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Environment and Resources Authority\EP_Waste\Extended Producer Responsibility\WEEE\Registration &amp; Renewal Forms\2025 Data\"/>
    </mc:Choice>
  </mc:AlternateContent>
  <bookViews>
    <workbookView xWindow="0" yWindow="0" windowWidth="23040" windowHeight="8496"/>
  </bookViews>
  <sheets>
    <sheet name="Electronic Renewal Form B" sheetId="2" r:id="rId1"/>
    <sheet name="For Office Use Only" sheetId="4" state="hidden" r:id="rId2"/>
  </sheets>
  <definedNames>
    <definedName name="_xlnm._FilterDatabase" localSheetId="1" hidden="1">'For Office Use Only'!$A$3:$CX$3</definedName>
    <definedName name="Check2" localSheetId="0">'Electronic Renewal Form B'!#REF!</definedName>
    <definedName name="Check3" localSheetId="0">'Electronic Renewal Form B'!#REF!</definedName>
    <definedName name="_xlnm.Print_Area" localSheetId="0">'Electronic Renewal Form B'!$A$1:$G$181</definedName>
  </definedNames>
  <calcPr calcId="162913"/>
</workbook>
</file>

<file path=xl/calcChain.xml><?xml version="1.0" encoding="utf-8"?>
<calcChain xmlns="http://schemas.openxmlformats.org/spreadsheetml/2006/main">
  <c r="E102" i="2" l="1"/>
  <c r="E98" i="2" l="1"/>
  <c r="E97" i="2"/>
  <c r="E100" i="2" l="1"/>
  <c r="E99" i="2" l="1"/>
  <c r="D113" i="2" l="1"/>
  <c r="D118" i="2" s="1"/>
  <c r="CR4" i="4"/>
  <c r="CQ4" i="4"/>
  <c r="CP4" i="4"/>
  <c r="CO4" i="4"/>
  <c r="CN4" i="4"/>
  <c r="CM4" i="4"/>
  <c r="BT4" i="4"/>
  <c r="BS4" i="4"/>
  <c r="BR4" i="4"/>
  <c r="BQ4" i="4"/>
  <c r="BP4" i="4"/>
  <c r="BO4" i="4"/>
  <c r="AS4" i="4"/>
  <c r="AR4" i="4"/>
  <c r="AQ4" i="4"/>
  <c r="AO4" i="4"/>
  <c r="AN4" i="4"/>
  <c r="S4" i="4" l="1"/>
  <c r="R4" i="4"/>
  <c r="Q4" i="4"/>
  <c r="P4" i="4"/>
  <c r="F131" i="2" l="1"/>
  <c r="F136" i="2" s="1"/>
  <c r="E131" i="2"/>
  <c r="E136" i="2" s="1"/>
  <c r="D131" i="2"/>
  <c r="D136" i="2" s="1"/>
  <c r="F113" i="2"/>
  <c r="F118" i="2" s="1"/>
  <c r="E113" i="2"/>
  <c r="E118" i="2" s="1"/>
  <c r="E85" i="2"/>
  <c r="E90" i="2" s="1"/>
  <c r="D85" i="2"/>
  <c r="D90" i="2" s="1"/>
  <c r="F87" i="2"/>
  <c r="F86" i="2"/>
  <c r="F56" i="2"/>
  <c r="F61" i="2" s="1"/>
  <c r="E70" i="2" s="1"/>
  <c r="E56" i="2"/>
  <c r="E61" i="2" s="1"/>
  <c r="F85" i="2" l="1"/>
  <c r="AP4" i="4"/>
  <c r="E4" i="4"/>
  <c r="D4" i="4"/>
  <c r="C4" i="4"/>
  <c r="B4" i="4"/>
  <c r="CZ4" i="4"/>
  <c r="CY4" i="4"/>
  <c r="BA4" i="4" l="1"/>
  <c r="A4" i="4"/>
  <c r="F4" i="4"/>
  <c r="G4" i="4"/>
  <c r="H4" i="4"/>
  <c r="I4" i="4"/>
  <c r="J4" i="4"/>
  <c r="K4" i="4"/>
  <c r="L4" i="4"/>
  <c r="M4" i="4"/>
  <c r="N4" i="4"/>
  <c r="O4" i="4"/>
  <c r="T4" i="4"/>
  <c r="U4" i="4"/>
  <c r="V4" i="4"/>
  <c r="W4" i="4"/>
  <c r="X4" i="4"/>
  <c r="Y4" i="4"/>
  <c r="AB4" i="4"/>
  <c r="AC4" i="4"/>
  <c r="AE4" i="4"/>
  <c r="AF4" i="4"/>
  <c r="AH4" i="4"/>
  <c r="AI4" i="4"/>
  <c r="AK4" i="4"/>
  <c r="AL4" i="4"/>
  <c r="AT4" i="4"/>
  <c r="AU4" i="4"/>
  <c r="AW4" i="4"/>
  <c r="AX4" i="4"/>
  <c r="BC4" i="4"/>
  <c r="BD4" i="4"/>
  <c r="BE4" i="4"/>
  <c r="BF4" i="4"/>
  <c r="BG4" i="4"/>
  <c r="BH4" i="4"/>
  <c r="BI4" i="4"/>
  <c r="BJ4" i="4"/>
  <c r="BK4" i="4"/>
  <c r="BL4" i="4"/>
  <c r="BM4" i="4"/>
  <c r="BN4" i="4"/>
  <c r="BU4" i="4"/>
  <c r="BV4" i="4"/>
  <c r="BW4" i="4"/>
  <c r="BX4" i="4"/>
  <c r="BY4" i="4"/>
  <c r="BZ4" i="4"/>
  <c r="CA4" i="4"/>
  <c r="CB4" i="4"/>
  <c r="CC4" i="4"/>
  <c r="CD4" i="4"/>
  <c r="CE4" i="4"/>
  <c r="CF4" i="4"/>
  <c r="CG4" i="4"/>
  <c r="CH4" i="4"/>
  <c r="CI4" i="4"/>
  <c r="CJ4" i="4"/>
  <c r="CK4" i="4"/>
  <c r="CL4" i="4"/>
  <c r="CS4" i="4"/>
  <c r="CT4" i="4"/>
  <c r="CU4" i="4"/>
  <c r="CV4" i="4"/>
  <c r="CW4" i="4"/>
  <c r="CX4" i="4"/>
  <c r="E71" i="2" l="1"/>
  <c r="E72" i="2" s="1"/>
  <c r="Z4" i="4"/>
  <c r="F83" i="2"/>
  <c r="F84" i="2"/>
  <c r="AJ4" i="4" s="1"/>
  <c r="AM4" i="4"/>
  <c r="F88" i="2"/>
  <c r="AV4" i="4" s="1"/>
  <c r="F89" i="2"/>
  <c r="AY4" i="4" s="1"/>
  <c r="F82" i="2"/>
  <c r="AD4" i="4" s="1"/>
  <c r="AG4" i="4" l="1"/>
  <c r="F90" i="2"/>
  <c r="AA4" i="4"/>
  <c r="AZ4" i="4" l="1"/>
  <c r="BB4" i="4" s="1"/>
  <c r="E101" i="2"/>
</calcChain>
</file>

<file path=xl/sharedStrings.xml><?xml version="1.0" encoding="utf-8"?>
<sst xmlns="http://schemas.openxmlformats.org/spreadsheetml/2006/main" count="249" uniqueCount="102">
  <si>
    <t>Company Name</t>
  </si>
  <si>
    <t>VAT Number</t>
  </si>
  <si>
    <t>Category 1</t>
  </si>
  <si>
    <t>Category 2</t>
  </si>
  <si>
    <t>Category 3</t>
  </si>
  <si>
    <t>Category 4</t>
  </si>
  <si>
    <t>Category 5</t>
  </si>
  <si>
    <t>Category 6</t>
  </si>
  <si>
    <t>Guarantee to</t>
  </si>
  <si>
    <t>Quantity</t>
  </si>
  <si>
    <t>Weight (kg)</t>
  </si>
  <si>
    <t>be Provided</t>
  </si>
  <si>
    <t>Private</t>
  </si>
  <si>
    <t>Other than</t>
  </si>
  <si>
    <t>Total</t>
  </si>
  <si>
    <t>Malta</t>
  </si>
  <si>
    <t>EU</t>
  </si>
  <si>
    <t>Outside EU</t>
  </si>
  <si>
    <t>Recovered</t>
  </si>
  <si>
    <t>Recycled</t>
  </si>
  <si>
    <t>Re-Use</t>
  </si>
  <si>
    <t>Total Collected</t>
  </si>
  <si>
    <t>Average POM</t>
  </si>
  <si>
    <t>WME Number</t>
  </si>
  <si>
    <t>Total EEE Placed on the Market (POM) in kg</t>
  </si>
  <si>
    <t>Producer Registration Number</t>
  </si>
  <si>
    <t>VAT Number:</t>
  </si>
  <si>
    <t>Yes</t>
  </si>
  <si>
    <t>No</t>
  </si>
  <si>
    <r>
      <t xml:space="preserve">If Yes, </t>
    </r>
    <r>
      <rPr>
        <sz val="11"/>
        <color rgb="FF000000"/>
        <rFont val="Calibri"/>
        <family val="2"/>
      </rPr>
      <t>please provide:</t>
    </r>
  </si>
  <si>
    <t>Category</t>
  </si>
  <si>
    <r>
      <t>Quantities</t>
    </r>
    <r>
      <rPr>
        <sz val="11"/>
        <color rgb="FF000000"/>
        <rFont val="Calibri"/>
        <family val="2"/>
      </rPr>
      <t xml:space="preserve"> </t>
    </r>
    <r>
      <rPr>
        <sz val="10"/>
        <color rgb="FF000000"/>
        <rFont val="Calibri"/>
        <family val="2"/>
      </rPr>
      <t>(numbers)</t>
    </r>
  </si>
  <si>
    <r>
      <t>Total weight</t>
    </r>
    <r>
      <rPr>
        <sz val="11"/>
        <color rgb="FF000000"/>
        <rFont val="Calibri"/>
        <family val="2"/>
        <scheme val="minor"/>
      </rPr>
      <t xml:space="preserve"> </t>
    </r>
    <r>
      <rPr>
        <sz val="10"/>
        <color rgb="FF000000"/>
        <rFont val="Calibri"/>
        <family val="2"/>
        <scheme val="minor"/>
      </rPr>
      <t>(in kg)</t>
    </r>
  </si>
  <si>
    <t>Total WEEE Collected</t>
  </si>
  <si>
    <t>Total Weight (in kg)</t>
  </si>
  <si>
    <t>Collected WEEE Private Households</t>
  </si>
  <si>
    <t>Treated WEEE</t>
  </si>
  <si>
    <t>EU Member State</t>
  </si>
  <si>
    <t xml:space="preserve">Outside EU </t>
  </si>
  <si>
    <t>WEEE Recovered</t>
  </si>
  <si>
    <t>WEEE Recycled</t>
  </si>
  <si>
    <t>WEEE Prepared for Reuse</t>
  </si>
  <si>
    <t>Date (DD/MM/YYYY)</t>
  </si>
  <si>
    <r>
      <t xml:space="preserve">FULL Name of Company/Producer
</t>
    </r>
    <r>
      <rPr>
        <i/>
        <sz val="10"/>
        <color rgb="FF000000"/>
        <rFont val="Calibri"/>
        <family val="2"/>
      </rPr>
      <t>[As appearing on the public register]</t>
    </r>
  </si>
  <si>
    <t>TOTAL:</t>
  </si>
  <si>
    <t xml:space="preserve">TOTAL: </t>
  </si>
  <si>
    <t>*with the exception of large-scale stationary industrial tools</t>
  </si>
  <si>
    <t>**with the exception of all implanted and infected products</t>
  </si>
  <si>
    <t>I understand that renewal may be refused if I give false or incomplete information.</t>
  </si>
  <si>
    <t>Producer Responsibility</t>
  </si>
  <si>
    <t>Member of 
a Scheme?</t>
  </si>
  <si>
    <t>Name of WEEE Scheme</t>
  </si>
  <si>
    <t>Scheme's Membership Number</t>
  </si>
  <si>
    <t>1. Details of Company/Producer</t>
  </si>
  <si>
    <t xml:space="preserve">2. Electrical and Electronic Equipment (EEE) placed on the national market </t>
  </si>
  <si>
    <t>Company Registration No</t>
  </si>
  <si>
    <t xml:space="preserve"> 3. Financing of WEEE</t>
  </si>
  <si>
    <t>4. Waste Electrical and Electronic Equipment (WEEE) Collected</t>
  </si>
  <si>
    <t>Declaration Statement</t>
  </si>
  <si>
    <t>Name &amp; Surname of person submitting the form</t>
  </si>
  <si>
    <t>Date indicated on form</t>
  </si>
  <si>
    <t>Rate</t>
  </si>
  <si>
    <t>I agree to apply for deregistration upon ceasing to place electrical and electronic equipment on the market.</t>
  </si>
  <si>
    <r>
      <t xml:space="preserve">Company Registration Number </t>
    </r>
    <r>
      <rPr>
        <i/>
        <sz val="10"/>
        <color rgb="FF000000"/>
        <rFont val="Calibri"/>
        <family val="2"/>
      </rPr>
      <t>[if applicable]</t>
    </r>
    <r>
      <rPr>
        <b/>
        <sz val="11"/>
        <color rgb="FF000000"/>
        <rFont val="Calibri"/>
        <family val="2"/>
      </rPr>
      <t>:</t>
    </r>
  </si>
  <si>
    <r>
      <t xml:space="preserve">I agree to inform you of any changes to the information given, in writing and duly signed, within </t>
    </r>
    <r>
      <rPr>
        <b/>
        <sz val="11"/>
        <color theme="1"/>
        <rFont val="Calibri"/>
        <family val="2"/>
      </rPr>
      <t>ONE</t>
    </r>
    <r>
      <rPr>
        <sz val="11"/>
        <color theme="1"/>
        <rFont val="Calibri"/>
        <family val="2"/>
      </rPr>
      <t xml:space="preserve"> month after the change</t>
    </r>
  </si>
  <si>
    <t>5. Collection Target</t>
  </si>
  <si>
    <t xml:space="preserve">7. Waste Electrical and Electronic Equipment (WEEE) Recovered &amp; Recycled </t>
  </si>
  <si>
    <t xml:space="preserve">6. Waste Electrical and Electronic Equipment (WEEE) Treated </t>
  </si>
  <si>
    <t>Indicate the type of financial guarantee to be provided:</t>
  </si>
  <si>
    <t>If you opted for a Recycling Insurance please attach a copy of the recycling insurance</t>
  </si>
  <si>
    <t>If you opted for a Bank Guarantee please attach a copy of the Bank Guarantee and the provide the following information:</t>
  </si>
  <si>
    <r>
      <t xml:space="preserve"> WME/</t>
    </r>
    <r>
      <rPr>
        <b/>
        <sz val="11"/>
        <color rgb="FFFF0000"/>
        <rFont val="Calibri"/>
        <family val="2"/>
      </rPr>
      <t>00000</t>
    </r>
    <r>
      <rPr>
        <b/>
        <sz val="11"/>
        <rFont val="Calibri"/>
        <family val="2"/>
      </rPr>
      <t>/</t>
    </r>
    <r>
      <rPr>
        <b/>
        <sz val="11"/>
        <color rgb="FFFF0000"/>
        <rFont val="Calibri"/>
        <family val="2"/>
      </rPr>
      <t>00</t>
    </r>
  </si>
  <si>
    <t>POM2016</t>
  </si>
  <si>
    <t>POM2017</t>
  </si>
  <si>
    <t>POM2018</t>
  </si>
  <si>
    <t>1. Temperature exchange equipment</t>
  </si>
  <si>
    <t>3. Lamps</t>
  </si>
  <si>
    <t>4. Large Equipment (˃50cm)</t>
  </si>
  <si>
    <t>4a. Large equipment excluding photovoltaic panels</t>
  </si>
  <si>
    <t>4b. Photovoltaic panels</t>
  </si>
  <si>
    <t>Category 4a</t>
  </si>
  <si>
    <t>Category 4b</t>
  </si>
  <si>
    <t>5. Small Equipment (≤50cm)</t>
  </si>
  <si>
    <t>6. Small IT &amp; Telecommunication Equipment (≤50cm)</t>
  </si>
  <si>
    <r>
      <t>2. Screens Monitors &amp; Equipment containing screens s/a &gt; 100cm</t>
    </r>
    <r>
      <rPr>
        <vertAlign val="superscript"/>
        <sz val="11"/>
        <color rgb="FF000000"/>
        <rFont val="Calibri"/>
        <family val="2"/>
      </rPr>
      <t>2</t>
    </r>
  </si>
  <si>
    <r>
      <t>2. Screens Monitors &amp; Equipment containing screens            s/a &gt; 100cm</t>
    </r>
    <r>
      <rPr>
        <vertAlign val="superscript"/>
        <sz val="11"/>
        <color rgb="FF000000"/>
        <rFont val="Calibri"/>
        <family val="2"/>
      </rPr>
      <t>2</t>
    </r>
  </si>
  <si>
    <t>I declare that the information in this application and data form is true to the best of my knowledge and belief.</t>
  </si>
  <si>
    <t>Signature</t>
  </si>
  <si>
    <t>*Means WEEE which comes from commercial, industrial, institutional and other sources which, because of its nature and quantity, is not similar to that from private households.</t>
  </si>
  <si>
    <t>Collected WEEE       Other than Private Households*</t>
  </si>
  <si>
    <t>Organisation’s membership number</t>
  </si>
  <si>
    <r>
      <t xml:space="preserve">Name of the WEEE </t>
    </r>
    <r>
      <rPr>
        <i/>
        <sz val="11"/>
        <rFont val="Calibri"/>
        <family val="2"/>
      </rPr>
      <t xml:space="preserve">collective </t>
    </r>
    <r>
      <rPr>
        <i/>
        <sz val="11"/>
        <color rgb="FF000000"/>
        <rFont val="Calibri"/>
        <family val="2"/>
      </rPr>
      <t>organisation</t>
    </r>
  </si>
  <si>
    <r>
      <t xml:space="preserve">EEE Placed on the Market in 2023 </t>
    </r>
    <r>
      <rPr>
        <b/>
        <sz val="10"/>
        <rFont val="Calibri"/>
        <family val="2"/>
        <scheme val="minor"/>
      </rPr>
      <t>(in kg)</t>
    </r>
  </si>
  <si>
    <t>Name &amp; Surname</t>
  </si>
  <si>
    <r>
      <t>Are you a member of an authorised WEEE</t>
    </r>
    <r>
      <rPr>
        <sz val="11"/>
        <color rgb="FFFF0000"/>
        <rFont val="Calibri"/>
        <family val="2"/>
      </rPr>
      <t xml:space="preserve"> </t>
    </r>
    <r>
      <rPr>
        <sz val="11"/>
        <rFont val="Calibri"/>
        <family val="2"/>
      </rPr>
      <t xml:space="preserve">Collective </t>
    </r>
    <r>
      <rPr>
        <sz val="11"/>
        <color rgb="FF000000"/>
        <rFont val="Calibri"/>
        <family val="2"/>
      </rPr>
      <t>Organisation in 2025?</t>
    </r>
  </si>
  <si>
    <r>
      <t xml:space="preserve">EEE Placed on the Market in 2024 </t>
    </r>
    <r>
      <rPr>
        <b/>
        <sz val="10"/>
        <rFont val="Calibri"/>
        <family val="2"/>
        <scheme val="minor"/>
      </rPr>
      <t>(in kg)</t>
    </r>
  </si>
  <si>
    <r>
      <t xml:space="preserve">EEE Placed on the Market in 2025 </t>
    </r>
    <r>
      <rPr>
        <b/>
        <sz val="10"/>
        <rFont val="Calibri"/>
        <family val="2"/>
        <scheme val="minor"/>
      </rPr>
      <t>(in kg)</t>
    </r>
  </si>
  <si>
    <t>Average EEE Placed on the Market between 2023 &amp; 2025</t>
  </si>
  <si>
    <t>Bank Guarantee to be Provided in 2026</t>
  </si>
  <si>
    <r>
      <t xml:space="preserve">Total Weight of WEEE collected in 2025 </t>
    </r>
    <r>
      <rPr>
        <b/>
        <sz val="10"/>
        <color theme="1"/>
        <rFont val="Calibri"/>
        <family val="2"/>
        <scheme val="minor"/>
      </rPr>
      <t>(in kg)</t>
    </r>
  </si>
  <si>
    <t>Collection Rate achieved in 2025</t>
  </si>
  <si>
    <t>Was the collection target for the year 2025 achieved?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</si>
</sst>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
    <numFmt numFmtId="165" formatCode="0.0"/>
  </numFmts>
  <fonts count="34" x14ac:knownFonts="1">
    <font>
      <sz val="11"/>
      <color theme="1"/>
      <name val="Calibri"/>
      <family val="2"/>
      <scheme val="minor"/>
    </font>
    <font>
      <b/>
      <sz val="11"/>
      <name val="Arial"/>
      <family val="2"/>
    </font>
    <font>
      <sz val="10"/>
      <color indexed="8"/>
      <name val="Arial"/>
      <family val="2"/>
    </font>
    <font>
      <b/>
      <sz val="10"/>
      <color indexed="8"/>
      <name val="Arial"/>
      <family val="2"/>
    </font>
    <font>
      <b/>
      <sz val="10"/>
      <name val="Arial"/>
      <family val="2"/>
    </font>
    <font>
      <b/>
      <sz val="11"/>
      <color rgb="FFFF0000"/>
      <name val="Calibri"/>
      <family val="2"/>
      <scheme val="minor"/>
    </font>
    <font>
      <b/>
      <sz val="11"/>
      <name val="Calibri"/>
      <family val="2"/>
      <scheme val="minor"/>
    </font>
    <font>
      <sz val="11"/>
      <color theme="0"/>
      <name val="Calibri"/>
      <family val="2"/>
      <scheme val="minor"/>
    </font>
    <font>
      <sz val="12"/>
      <color theme="1"/>
      <name val="Times New Roman"/>
      <family val="1"/>
    </font>
    <font>
      <b/>
      <sz val="11"/>
      <color rgb="FF000000"/>
      <name val="Calibri"/>
      <family val="2"/>
    </font>
    <font>
      <sz val="11"/>
      <color theme="1"/>
      <name val="Calibri"/>
      <family val="2"/>
    </font>
    <font>
      <b/>
      <sz val="11"/>
      <color theme="1"/>
      <name val="Calibri"/>
      <family val="2"/>
    </font>
    <font>
      <i/>
      <sz val="10"/>
      <color rgb="FF000000"/>
      <name val="Calibri"/>
      <family val="2"/>
    </font>
    <font>
      <sz val="11"/>
      <color rgb="FF000000"/>
      <name val="Calibri"/>
      <family val="2"/>
    </font>
    <font>
      <i/>
      <sz val="11"/>
      <color rgb="FF000000"/>
      <name val="Calibri"/>
      <family val="2"/>
    </font>
    <font>
      <sz val="10"/>
      <color rgb="FF000000"/>
      <name val="Calibri"/>
      <family val="2"/>
    </font>
    <font>
      <b/>
      <sz val="11"/>
      <color rgb="FF000000"/>
      <name val="Calibri"/>
      <family val="2"/>
      <scheme val="minor"/>
    </font>
    <font>
      <sz val="11"/>
      <color rgb="FF000000"/>
      <name val="Calibri"/>
      <family val="2"/>
      <scheme val="minor"/>
    </font>
    <font>
      <sz val="10"/>
      <color rgb="FF000000"/>
      <name val="Calibri"/>
      <family val="2"/>
      <scheme val="minor"/>
    </font>
    <font>
      <b/>
      <sz val="12"/>
      <color theme="1"/>
      <name val="Calibri"/>
      <family val="2"/>
      <scheme val="minor"/>
    </font>
    <font>
      <b/>
      <sz val="10.5"/>
      <color rgb="FF000000"/>
      <name val="Calibri"/>
      <family val="2"/>
    </font>
    <font>
      <b/>
      <sz val="11"/>
      <color rgb="FFFF0000"/>
      <name val="Calibri"/>
      <family val="2"/>
    </font>
    <font>
      <b/>
      <sz val="10.5"/>
      <color rgb="FFFF0000"/>
      <name val="Calibri"/>
      <family val="2"/>
    </font>
    <font>
      <b/>
      <sz val="11"/>
      <name val="Calibri"/>
      <family val="2"/>
    </font>
    <font>
      <b/>
      <sz val="11"/>
      <color theme="1"/>
      <name val="Calibri"/>
      <family val="2"/>
      <scheme val="minor"/>
    </font>
    <font>
      <b/>
      <sz val="10.5"/>
      <color theme="1"/>
      <name val="Calibri"/>
      <family val="2"/>
    </font>
    <font>
      <sz val="10"/>
      <color theme="1"/>
      <name val="Calibri"/>
      <family val="2"/>
      <scheme val="minor"/>
    </font>
    <font>
      <sz val="11"/>
      <color theme="1"/>
      <name val="Calibri"/>
      <family val="2"/>
      <scheme val="minor"/>
    </font>
    <font>
      <b/>
      <sz val="10"/>
      <color theme="1"/>
      <name val="Calibri"/>
      <family val="2"/>
      <scheme val="minor"/>
    </font>
    <font>
      <b/>
      <sz val="10"/>
      <name val="Calibri"/>
      <family val="2"/>
      <scheme val="minor"/>
    </font>
    <font>
      <vertAlign val="superscript"/>
      <sz val="11"/>
      <color rgb="FF000000"/>
      <name val="Calibri"/>
      <family val="2"/>
    </font>
    <font>
      <sz val="11"/>
      <color rgb="FFFF0000"/>
      <name val="Calibri"/>
      <family val="2"/>
    </font>
    <font>
      <i/>
      <sz val="11"/>
      <name val="Calibri"/>
      <family val="2"/>
    </font>
    <font>
      <sz val="11"/>
      <name val="Calibri"/>
      <family val="2"/>
    </font>
  </fonts>
  <fills count="23">
    <fill>
      <patternFill patternType="none"/>
    </fill>
    <fill>
      <patternFill patternType="gray125"/>
    </fill>
    <fill>
      <patternFill patternType="solid">
        <fgColor indexed="52"/>
        <bgColor indexed="64"/>
      </patternFill>
    </fill>
    <fill>
      <patternFill patternType="solid">
        <fgColor theme="3" tint="0.39997558519241921"/>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249977111117893"/>
        <bgColor indexed="0"/>
      </patternFill>
    </fill>
    <fill>
      <patternFill patternType="solid">
        <fgColor theme="9" tint="0.39997558519241921"/>
        <bgColor indexed="0"/>
      </patternFill>
    </fill>
    <fill>
      <patternFill patternType="solid">
        <fgColor theme="0" tint="-0.249977111117893"/>
        <bgColor indexed="0"/>
      </patternFill>
    </fill>
    <fill>
      <patternFill patternType="solid">
        <fgColor theme="0" tint="-0.14999847407452621"/>
        <bgColor indexed="0"/>
      </patternFill>
    </fill>
    <fill>
      <patternFill patternType="solid">
        <fgColor theme="3"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0" tint="-0.249977111117893"/>
        <bgColor indexed="64"/>
      </patternFill>
    </fill>
  </fills>
  <borders count="39">
    <border>
      <left/>
      <right/>
      <top/>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right/>
      <top style="thin">
        <color indexed="64"/>
      </top>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diagonal/>
    </border>
    <border>
      <left style="thin">
        <color indexed="64"/>
      </left>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s>
  <cellStyleXfs count="3">
    <xf numFmtId="0" fontId="0" fillId="0" borderId="0"/>
    <xf numFmtId="0" fontId="2" fillId="0" borderId="0"/>
    <xf numFmtId="9" fontId="27" fillId="0" borderId="0" applyFont="0" applyFill="0" applyBorder="0" applyAlignment="0" applyProtection="0"/>
  </cellStyleXfs>
  <cellXfs count="207">
    <xf numFmtId="0" fontId="0" fillId="0" borderId="0" xfId="0"/>
    <xf numFmtId="0" fontId="0" fillId="0" borderId="0" xfId="0" applyProtection="1">
      <protection locked="0"/>
    </xf>
    <xf numFmtId="164" fontId="0" fillId="0" borderId="0" xfId="0" applyNumberFormat="1" applyProtection="1">
      <protection locked="0"/>
    </xf>
    <xf numFmtId="2" fontId="0" fillId="0" borderId="0" xfId="0" applyNumberFormat="1" applyProtection="1">
      <protection locked="0"/>
    </xf>
    <xf numFmtId="0" fontId="0" fillId="0" borderId="0" xfId="0" applyNumberFormat="1" applyProtection="1">
      <protection locked="0"/>
    </xf>
    <xf numFmtId="0" fontId="0" fillId="0" borderId="0" xfId="0" applyProtection="1"/>
    <xf numFmtId="0" fontId="14" fillId="11" borderId="17" xfId="0" applyFont="1" applyFill="1" applyBorder="1" applyAlignment="1" applyProtection="1">
      <alignment horizontal="center" vertical="center"/>
      <protection locked="0"/>
    </xf>
    <xf numFmtId="2" fontId="6" fillId="9" borderId="0" xfId="0" applyNumberFormat="1" applyFont="1" applyFill="1" applyBorder="1" applyProtection="1"/>
    <xf numFmtId="164" fontId="6" fillId="9" borderId="0" xfId="0" applyNumberFormat="1" applyFont="1" applyFill="1" applyBorder="1" applyProtection="1"/>
    <xf numFmtId="2" fontId="6" fillId="10" borderId="0" xfId="0" applyNumberFormat="1" applyFont="1" applyFill="1" applyBorder="1" applyProtection="1"/>
    <xf numFmtId="164" fontId="6" fillId="10" borderId="0" xfId="0" applyNumberFormat="1" applyFont="1" applyFill="1" applyBorder="1" applyProtection="1"/>
    <xf numFmtId="0" fontId="0" fillId="10" borderId="7" xfId="0" applyFill="1" applyBorder="1" applyProtection="1"/>
    <xf numFmtId="0" fontId="0" fillId="10" borderId="10" xfId="0" applyFill="1" applyBorder="1" applyProtection="1"/>
    <xf numFmtId="0" fontId="0" fillId="10" borderId="8" xfId="0" applyFill="1" applyBorder="1" applyProtection="1"/>
    <xf numFmtId="0" fontId="0" fillId="10" borderId="18" xfId="0" applyFill="1" applyBorder="1" applyProtection="1"/>
    <xf numFmtId="0" fontId="0" fillId="10" borderId="19" xfId="0" applyFill="1" applyBorder="1" applyProtection="1"/>
    <xf numFmtId="0" fontId="10" fillId="10" borderId="19" xfId="0" applyFont="1" applyFill="1" applyBorder="1" applyAlignment="1" applyProtection="1">
      <alignment wrapText="1"/>
    </xf>
    <xf numFmtId="0" fontId="10" fillId="0" borderId="0" xfId="0" applyFont="1" applyAlignment="1" applyProtection="1">
      <alignment wrapText="1"/>
    </xf>
    <xf numFmtId="0" fontId="14" fillId="10" borderId="0" xfId="0" applyFont="1" applyFill="1" applyBorder="1" applyAlignment="1" applyProtection="1">
      <alignment horizontal="left" wrapText="1" indent="5"/>
    </xf>
    <xf numFmtId="0" fontId="0" fillId="10" borderId="0" xfId="0" applyFill="1" applyBorder="1" applyProtection="1"/>
    <xf numFmtId="0" fontId="14" fillId="9" borderId="0" xfId="0" applyFont="1" applyFill="1" applyBorder="1" applyAlignment="1" applyProtection="1">
      <alignment horizontal="left" wrapText="1" indent="5"/>
    </xf>
    <xf numFmtId="0" fontId="0" fillId="9" borderId="0" xfId="0" applyFill="1" applyBorder="1" applyProtection="1"/>
    <xf numFmtId="0" fontId="0" fillId="0" borderId="0" xfId="0" applyAlignment="1" applyProtection="1">
      <alignment vertical="center"/>
    </xf>
    <xf numFmtId="0" fontId="0" fillId="10" borderId="18" xfId="0" applyFill="1" applyBorder="1" applyAlignment="1" applyProtection="1">
      <alignment vertical="center"/>
    </xf>
    <xf numFmtId="0" fontId="16" fillId="9" borderId="0" xfId="0" applyFont="1" applyFill="1" applyBorder="1" applyAlignment="1" applyProtection="1">
      <alignment horizontal="center" vertical="center"/>
    </xf>
    <xf numFmtId="0" fontId="0" fillId="10" borderId="19" xfId="0" applyFill="1" applyBorder="1" applyAlignment="1" applyProtection="1">
      <alignment vertical="center"/>
    </xf>
    <xf numFmtId="0" fontId="0" fillId="9" borderId="0" xfId="0" applyFill="1" applyBorder="1" applyAlignment="1" applyProtection="1">
      <alignment vertical="center"/>
    </xf>
    <xf numFmtId="2" fontId="24" fillId="11" borderId="17" xfId="0" applyNumberFormat="1" applyFont="1" applyFill="1" applyBorder="1" applyAlignment="1" applyProtection="1">
      <alignment horizontal="center" vertical="center"/>
    </xf>
    <xf numFmtId="0" fontId="26" fillId="9" borderId="0" xfId="0" applyFont="1" applyFill="1" applyBorder="1" applyAlignment="1" applyProtection="1">
      <alignment vertical="center"/>
    </xf>
    <xf numFmtId="2" fontId="24" fillId="9" borderId="0" xfId="0" applyNumberFormat="1" applyFont="1" applyFill="1" applyBorder="1" applyAlignment="1" applyProtection="1">
      <alignment horizontal="center" vertical="center"/>
    </xf>
    <xf numFmtId="0" fontId="26" fillId="10" borderId="0" xfId="0" applyFont="1" applyFill="1" applyBorder="1" applyProtection="1"/>
    <xf numFmtId="0" fontId="11" fillId="10" borderId="19" xfId="0" applyFont="1" applyFill="1" applyBorder="1" applyAlignment="1" applyProtection="1">
      <alignment wrapText="1"/>
    </xf>
    <xf numFmtId="0" fontId="11" fillId="0" borderId="0" xfId="0" applyFont="1" applyAlignment="1" applyProtection="1">
      <alignment wrapText="1"/>
    </xf>
    <xf numFmtId="0" fontId="15" fillId="9" borderId="11" xfId="0" applyFont="1" applyFill="1" applyBorder="1" applyAlignment="1" applyProtection="1">
      <alignment horizontal="center" vertical="center" wrapText="1"/>
    </xf>
    <xf numFmtId="2" fontId="20" fillId="0" borderId="13" xfId="0" applyNumberFormat="1" applyFont="1" applyBorder="1" applyAlignment="1" applyProtection="1">
      <alignment horizontal="center" vertical="center" wrapText="1"/>
    </xf>
    <xf numFmtId="0" fontId="8" fillId="10" borderId="19" xfId="0" applyFont="1" applyFill="1" applyBorder="1" applyAlignment="1" applyProtection="1">
      <alignment wrapText="1"/>
    </xf>
    <xf numFmtId="0" fontId="8" fillId="0" borderId="0" xfId="0" applyFont="1" applyAlignment="1" applyProtection="1">
      <alignment wrapText="1"/>
    </xf>
    <xf numFmtId="0" fontId="9" fillId="9" borderId="0" xfId="0" applyFont="1" applyFill="1" applyBorder="1" applyAlignment="1" applyProtection="1">
      <alignment horizontal="right" vertical="center" wrapText="1"/>
    </xf>
    <xf numFmtId="2" fontId="25" fillId="0" borderId="17" xfId="0" applyNumberFormat="1" applyFont="1" applyBorder="1" applyAlignment="1" applyProtection="1">
      <alignment horizontal="center" vertical="center" wrapText="1"/>
    </xf>
    <xf numFmtId="0" fontId="11" fillId="9" borderId="0" xfId="0" applyFont="1" applyFill="1" applyBorder="1" applyAlignment="1" applyProtection="1">
      <alignment horizontal="center" wrapText="1"/>
    </xf>
    <xf numFmtId="0" fontId="15" fillId="9" borderId="11" xfId="0" applyFont="1" applyFill="1" applyBorder="1" applyAlignment="1" applyProtection="1">
      <alignment horizontal="center" wrapText="1"/>
    </xf>
    <xf numFmtId="2" fontId="24" fillId="11" borderId="14" xfId="0" applyNumberFormat="1" applyFont="1" applyFill="1" applyBorder="1" applyAlignment="1" applyProtection="1">
      <alignment horizontal="center" vertical="center"/>
    </xf>
    <xf numFmtId="0" fontId="14" fillId="10" borderId="0" xfId="0" applyFont="1" applyFill="1" applyBorder="1" applyAlignment="1" applyProtection="1">
      <alignment horizontal="center"/>
    </xf>
    <xf numFmtId="0" fontId="0" fillId="0" borderId="0" xfId="0" applyFill="1" applyProtection="1"/>
    <xf numFmtId="0" fontId="0" fillId="10" borderId="21" xfId="0" applyFill="1" applyBorder="1" applyProtection="1"/>
    <xf numFmtId="0" fontId="0" fillId="10" borderId="22" xfId="0" applyFill="1" applyBorder="1" applyProtection="1"/>
    <xf numFmtId="0" fontId="0" fillId="10" borderId="23" xfId="0" applyFill="1" applyBorder="1" applyProtection="1"/>
    <xf numFmtId="1" fontId="21" fillId="0" borderId="17" xfId="0" applyNumberFormat="1" applyFont="1" applyBorder="1" applyAlignment="1" applyProtection="1">
      <alignment horizontal="center" vertical="center" wrapText="1"/>
      <protection locked="0"/>
    </xf>
    <xf numFmtId="2" fontId="21" fillId="0" borderId="17" xfId="0" applyNumberFormat="1" applyFont="1" applyBorder="1" applyAlignment="1" applyProtection="1">
      <alignment horizontal="center" vertical="center" wrapText="1"/>
      <protection locked="0"/>
    </xf>
    <xf numFmtId="2" fontId="22" fillId="0" borderId="14" xfId="0" applyNumberFormat="1" applyFont="1" applyBorder="1" applyAlignment="1" applyProtection="1">
      <alignment horizontal="center" vertical="center" wrapText="1"/>
      <protection locked="0"/>
    </xf>
    <xf numFmtId="2" fontId="22" fillId="0" borderId="17" xfId="0" applyNumberFormat="1" applyFont="1" applyBorder="1" applyAlignment="1" applyProtection="1">
      <alignment horizontal="center" vertical="center" wrapText="1"/>
      <protection locked="0"/>
    </xf>
    <xf numFmtId="2" fontId="22" fillId="0" borderId="13" xfId="0" applyNumberFormat="1" applyFont="1" applyBorder="1" applyAlignment="1" applyProtection="1">
      <alignment horizontal="center" vertical="center" wrapText="1"/>
      <protection locked="0"/>
    </xf>
    <xf numFmtId="0" fontId="0" fillId="0" borderId="34" xfId="0" applyBorder="1" applyProtection="1"/>
    <xf numFmtId="0" fontId="4" fillId="17" borderId="33" xfId="0" applyFont="1" applyFill="1" applyBorder="1" applyAlignment="1" applyProtection="1">
      <alignment horizontal="center"/>
    </xf>
    <xf numFmtId="0" fontId="4" fillId="16" borderId="29" xfId="0" applyFont="1" applyFill="1" applyBorder="1" applyAlignment="1" applyProtection="1">
      <alignment horizontal="center" vertical="center"/>
    </xf>
    <xf numFmtId="0" fontId="4" fillId="16" borderId="3" xfId="0" applyFont="1" applyFill="1" applyBorder="1" applyAlignment="1" applyProtection="1">
      <alignment horizontal="center" vertical="center"/>
    </xf>
    <xf numFmtId="0" fontId="4" fillId="16" borderId="2" xfId="0" applyFont="1" applyFill="1" applyBorder="1" applyAlignment="1" applyProtection="1">
      <alignment horizontal="center" vertical="center"/>
    </xf>
    <xf numFmtId="0" fontId="4" fillId="17" borderId="2" xfId="0" applyFont="1" applyFill="1" applyBorder="1" applyAlignment="1" applyProtection="1">
      <alignment horizontal="center" vertical="center"/>
    </xf>
    <xf numFmtId="0" fontId="4" fillId="17" borderId="4" xfId="0" applyFont="1" applyFill="1" applyBorder="1" applyAlignment="1" applyProtection="1">
      <alignment horizontal="center" vertical="center"/>
    </xf>
    <xf numFmtId="0" fontId="4" fillId="17" borderId="24" xfId="0" applyFont="1" applyFill="1" applyBorder="1" applyAlignment="1" applyProtection="1">
      <alignment horizontal="center" vertical="top"/>
    </xf>
    <xf numFmtId="0" fontId="4" fillId="18" borderId="5" xfId="0" applyFont="1" applyFill="1" applyBorder="1" applyAlignment="1" applyProtection="1">
      <alignment horizontal="center" vertical="center"/>
    </xf>
    <xf numFmtId="0" fontId="4" fillId="18" borderId="6" xfId="0" applyFont="1" applyFill="1" applyBorder="1" applyAlignment="1" applyProtection="1">
      <alignment horizontal="center" vertical="center"/>
    </xf>
    <xf numFmtId="0" fontId="4" fillId="20" borderId="5" xfId="0" applyFont="1" applyFill="1" applyBorder="1" applyAlignment="1" applyProtection="1">
      <alignment horizontal="center" vertical="center"/>
    </xf>
    <xf numFmtId="0" fontId="4" fillId="20" borderId="6" xfId="0" applyFont="1" applyFill="1" applyBorder="1" applyAlignment="1" applyProtection="1">
      <alignment horizontal="center" vertical="center"/>
    </xf>
    <xf numFmtId="0" fontId="4" fillId="21" borderId="29" xfId="0" applyFont="1" applyFill="1" applyBorder="1" applyAlignment="1" applyProtection="1">
      <alignment horizontal="center" vertical="center"/>
    </xf>
    <xf numFmtId="0" fontId="4" fillId="21" borderId="6" xfId="0" applyFont="1" applyFill="1" applyBorder="1" applyAlignment="1" applyProtection="1">
      <alignment horizontal="center" vertical="center"/>
    </xf>
    <xf numFmtId="0" fontId="0" fillId="0" borderId="34" xfId="0" applyBorder="1" applyAlignment="1" applyProtection="1">
      <alignment horizontal="center"/>
    </xf>
    <xf numFmtId="0" fontId="0" fillId="0" borderId="0" xfId="0" applyAlignment="1" applyProtection="1">
      <alignment horizontal="center"/>
    </xf>
    <xf numFmtId="0" fontId="6" fillId="0" borderId="0" xfId="0" applyFont="1" applyAlignment="1" applyProtection="1">
      <alignment horizontal="center" vertical="center"/>
      <protection locked="0"/>
    </xf>
    <xf numFmtId="0" fontId="24" fillId="0" borderId="0" xfId="0" applyFont="1" applyAlignment="1" applyProtection="1">
      <alignment horizontal="center" vertical="center"/>
      <protection locked="0"/>
    </xf>
    <xf numFmtId="0" fontId="6" fillId="0" borderId="0" xfId="0" applyNumberFormat="1" applyFont="1" applyBorder="1" applyAlignment="1" applyProtection="1">
      <alignment horizontal="center" vertical="center"/>
      <protection locked="0"/>
    </xf>
    <xf numFmtId="2" fontId="6" fillId="0" borderId="0" xfId="0" applyNumberFormat="1" applyFont="1" applyBorder="1" applyAlignment="1" applyProtection="1">
      <alignment horizontal="center" vertical="center"/>
      <protection locked="0"/>
    </xf>
    <xf numFmtId="0" fontId="6" fillId="0" borderId="0" xfId="0" applyNumberFormat="1" applyFont="1" applyFill="1" applyBorder="1" applyAlignment="1" applyProtection="1">
      <alignment horizontal="center" vertical="center"/>
      <protection locked="0"/>
    </xf>
    <xf numFmtId="1" fontId="6" fillId="0" borderId="0" xfId="0" applyNumberFormat="1" applyFont="1" applyFill="1" applyBorder="1" applyAlignment="1" applyProtection="1">
      <alignment horizontal="center" vertical="center"/>
      <protection locked="0"/>
    </xf>
    <xf numFmtId="1" fontId="6" fillId="0" borderId="0" xfId="0" applyNumberFormat="1" applyFont="1" applyAlignment="1" applyProtection="1">
      <alignment horizontal="center" vertical="center"/>
      <protection locked="0"/>
    </xf>
    <xf numFmtId="2" fontId="6" fillId="0" borderId="0" xfId="0" applyNumberFormat="1" applyFont="1" applyAlignment="1" applyProtection="1">
      <alignment horizontal="center" vertical="center"/>
      <protection locked="0"/>
    </xf>
    <xf numFmtId="164" fontId="6" fillId="0" borderId="0" xfId="0" applyNumberFormat="1" applyFont="1" applyAlignment="1" applyProtection="1">
      <alignment horizontal="center" vertical="center"/>
      <protection locked="0"/>
    </xf>
    <xf numFmtId="10" fontId="6" fillId="0" borderId="0" xfId="0" applyNumberFormat="1" applyFont="1" applyAlignment="1" applyProtection="1">
      <alignment horizontal="center" vertical="center"/>
      <protection locked="0"/>
    </xf>
    <xf numFmtId="14" fontId="24" fillId="0" borderId="0" xfId="0" applyNumberFormat="1" applyFont="1" applyAlignment="1" applyProtection="1">
      <alignment horizontal="center" vertical="center"/>
      <protection locked="0"/>
    </xf>
    <xf numFmtId="2" fontId="6" fillId="0" borderId="0" xfId="0" applyNumberFormat="1" applyFont="1" applyProtection="1">
      <protection locked="0"/>
    </xf>
    <xf numFmtId="0" fontId="4" fillId="17" borderId="25" xfId="0" applyFont="1" applyFill="1" applyBorder="1" applyAlignment="1" applyProtection="1">
      <alignment horizontal="center" vertical="center"/>
    </xf>
    <xf numFmtId="2" fontId="22" fillId="0" borderId="37" xfId="0" applyNumberFormat="1" applyFont="1" applyBorder="1" applyAlignment="1" applyProtection="1">
      <alignment horizontal="center" vertical="center" wrapText="1"/>
      <protection locked="0"/>
    </xf>
    <xf numFmtId="1" fontId="23" fillId="0" borderId="17" xfId="0" applyNumberFormat="1" applyFont="1" applyBorder="1" applyAlignment="1" applyProtection="1">
      <alignment horizontal="center" vertical="center" wrapText="1"/>
    </xf>
    <xf numFmtId="2" fontId="23" fillId="0" borderId="17" xfId="0" applyNumberFormat="1" applyFont="1" applyBorder="1" applyAlignment="1" applyProtection="1">
      <alignment horizontal="center" vertical="center" wrapText="1"/>
    </xf>
    <xf numFmtId="2" fontId="20" fillId="0" borderId="17" xfId="0" applyNumberFormat="1" applyFont="1" applyBorder="1" applyAlignment="1" applyProtection="1">
      <alignment horizontal="center" vertical="center" wrapText="1"/>
    </xf>
    <xf numFmtId="0" fontId="24" fillId="9" borderId="0" xfId="0" applyFont="1" applyFill="1" applyBorder="1" applyAlignment="1" applyProtection="1">
      <alignment horizontal="right" vertical="center"/>
    </xf>
    <xf numFmtId="0" fontId="9" fillId="9" borderId="0" xfId="0" applyFont="1" applyFill="1" applyBorder="1" applyAlignment="1" applyProtection="1">
      <alignment horizontal="center" vertical="center" wrapText="1"/>
    </xf>
    <xf numFmtId="0" fontId="13" fillId="9" borderId="0" xfId="0" applyFont="1" applyFill="1" applyBorder="1" applyAlignment="1" applyProtection="1">
      <alignment horizontal="left" vertical="center" wrapText="1" indent="1"/>
    </xf>
    <xf numFmtId="0" fontId="14" fillId="10" borderId="0" xfId="0" applyFont="1" applyFill="1" applyBorder="1" applyAlignment="1" applyProtection="1">
      <alignment horizontal="center" vertical="center"/>
    </xf>
    <xf numFmtId="0" fontId="19" fillId="10" borderId="0" xfId="0" applyFont="1" applyFill="1" applyBorder="1" applyAlignment="1" applyProtection="1">
      <alignment horizontal="center" vertical="center"/>
    </xf>
    <xf numFmtId="0" fontId="7" fillId="0" borderId="0" xfId="0" applyFont="1" applyProtection="1"/>
    <xf numFmtId="0" fontId="13" fillId="9" borderId="0" xfId="0" applyFont="1" applyFill="1" applyBorder="1" applyAlignment="1" applyProtection="1">
      <alignment vertical="center" wrapText="1"/>
    </xf>
    <xf numFmtId="0" fontId="10" fillId="10" borderId="0" xfId="0" applyFont="1" applyFill="1" applyBorder="1" applyAlignment="1" applyProtection="1">
      <alignment horizontal="justify" vertical="center" wrapText="1"/>
    </xf>
    <xf numFmtId="0" fontId="10" fillId="10" borderId="0" xfId="0" applyFont="1" applyFill="1" applyBorder="1" applyAlignment="1" applyProtection="1">
      <alignment horizontal="justify" vertical="center"/>
    </xf>
    <xf numFmtId="14" fontId="14" fillId="11" borderId="14" xfId="0" applyNumberFormat="1" applyFont="1" applyFill="1" applyBorder="1" applyAlignment="1" applyProtection="1">
      <alignment horizontal="center" vertical="center"/>
      <protection locked="0"/>
    </xf>
    <xf numFmtId="14" fontId="14" fillId="11" borderId="16" xfId="0" applyNumberFormat="1" applyFont="1" applyFill="1" applyBorder="1" applyAlignment="1" applyProtection="1">
      <alignment horizontal="center" vertical="center"/>
      <protection locked="0"/>
    </xf>
    <xf numFmtId="0" fontId="11" fillId="9" borderId="0" xfId="0" applyFont="1" applyFill="1" applyBorder="1" applyAlignment="1" applyProtection="1">
      <alignment horizontal="center" vertical="center" wrapText="1"/>
    </xf>
    <xf numFmtId="0" fontId="9" fillId="9" borderId="0" xfId="0" applyFont="1" applyFill="1" applyBorder="1" applyAlignment="1" applyProtection="1">
      <alignment horizontal="center" vertical="center" wrapText="1"/>
    </xf>
    <xf numFmtId="0" fontId="6" fillId="9" borderId="0" xfId="0" applyFont="1" applyFill="1" applyBorder="1" applyAlignment="1" applyProtection="1">
      <alignment horizontal="center" vertical="center"/>
    </xf>
    <xf numFmtId="2" fontId="5" fillId="0" borderId="17" xfId="0" applyNumberFormat="1" applyFont="1" applyBorder="1" applyAlignment="1" applyProtection="1">
      <alignment horizontal="center" vertical="center"/>
      <protection locked="0"/>
    </xf>
    <xf numFmtId="0" fontId="6" fillId="9" borderId="12" xfId="0" applyFont="1" applyFill="1" applyBorder="1" applyAlignment="1" applyProtection="1">
      <alignment horizontal="center" vertical="center"/>
    </xf>
    <xf numFmtId="2" fontId="6" fillId="0" borderId="14" xfId="0" applyNumberFormat="1" applyFont="1" applyBorder="1" applyAlignment="1" applyProtection="1">
      <alignment horizontal="center" vertical="center"/>
    </xf>
    <xf numFmtId="2" fontId="6" fillId="0" borderId="16" xfId="0" applyNumberFormat="1" applyFont="1" applyBorder="1" applyAlignment="1" applyProtection="1">
      <alignment horizontal="center" vertical="center"/>
    </xf>
    <xf numFmtId="0" fontId="14" fillId="10" borderId="0" xfId="0" applyFont="1" applyFill="1" applyBorder="1" applyAlignment="1" applyProtection="1">
      <alignment horizontal="center" vertical="center"/>
      <protection locked="0"/>
    </xf>
    <xf numFmtId="0" fontId="14" fillId="9" borderId="0" xfId="0" applyFont="1" applyFill="1" applyBorder="1" applyAlignment="1" applyProtection="1">
      <alignment horizontal="right" vertical="center" wrapText="1"/>
    </xf>
    <xf numFmtId="0" fontId="14" fillId="9" borderId="12" xfId="0" applyFont="1" applyFill="1" applyBorder="1" applyAlignment="1" applyProtection="1">
      <alignment horizontal="right" vertical="center" wrapText="1"/>
    </xf>
    <xf numFmtId="0" fontId="19" fillId="10" borderId="0" xfId="0" applyFont="1" applyFill="1" applyBorder="1" applyAlignment="1" applyProtection="1">
      <alignment horizontal="center" vertical="center"/>
    </xf>
    <xf numFmtId="0" fontId="9" fillId="9" borderId="12" xfId="0" applyFont="1" applyFill="1" applyBorder="1" applyAlignment="1" applyProtection="1">
      <alignment horizontal="center" vertical="center" wrapText="1"/>
    </xf>
    <xf numFmtId="0" fontId="9" fillId="9" borderId="0" xfId="0" applyFont="1" applyFill="1" applyBorder="1" applyAlignment="1" applyProtection="1">
      <alignment horizontal="center" wrapText="1"/>
    </xf>
    <xf numFmtId="0" fontId="11" fillId="0" borderId="17" xfId="0" applyFont="1" applyBorder="1" applyAlignment="1" applyProtection="1">
      <alignment horizontal="center" vertical="center" wrapText="1"/>
      <protection locked="0"/>
    </xf>
    <xf numFmtId="0" fontId="9" fillId="0" borderId="17" xfId="0" applyFont="1" applyBorder="1" applyAlignment="1" applyProtection="1">
      <alignment horizontal="center" vertical="center" wrapText="1"/>
      <protection locked="0"/>
    </xf>
    <xf numFmtId="165" fontId="13" fillId="9" borderId="0" xfId="0" applyNumberFormat="1" applyFont="1" applyFill="1" applyBorder="1" applyAlignment="1" applyProtection="1">
      <alignment horizontal="justify" vertical="justify" wrapText="1"/>
    </xf>
    <xf numFmtId="165" fontId="0" fillId="0" borderId="12" xfId="0" applyNumberFormat="1" applyBorder="1" applyAlignment="1" applyProtection="1">
      <alignment horizontal="justify" vertical="justify"/>
    </xf>
    <xf numFmtId="0" fontId="13" fillId="0" borderId="17" xfId="0" applyFont="1" applyBorder="1" applyAlignment="1" applyProtection="1">
      <alignment horizontal="center" vertical="center" wrapText="1"/>
      <protection locked="0"/>
    </xf>
    <xf numFmtId="0" fontId="11" fillId="0" borderId="0" xfId="0" applyFont="1" applyAlignment="1" applyProtection="1">
      <alignment horizontal="center" wrapText="1"/>
    </xf>
    <xf numFmtId="0" fontId="13" fillId="9" borderId="0" xfId="0" applyFont="1" applyFill="1" applyBorder="1" applyAlignment="1" applyProtection="1">
      <alignment horizontal="left" vertical="center" wrapText="1"/>
    </xf>
    <xf numFmtId="0" fontId="13" fillId="9" borderId="12" xfId="0" applyFont="1" applyFill="1" applyBorder="1" applyAlignment="1" applyProtection="1">
      <alignment horizontal="left" vertical="center" wrapText="1"/>
    </xf>
    <xf numFmtId="164" fontId="6" fillId="0" borderId="17" xfId="0" applyNumberFormat="1" applyFont="1" applyBorder="1" applyAlignment="1" applyProtection="1">
      <alignment horizontal="center" vertical="center"/>
    </xf>
    <xf numFmtId="0" fontId="13" fillId="9" borderId="0" xfId="0" applyFont="1" applyFill="1" applyBorder="1" applyAlignment="1" applyProtection="1">
      <alignment horizontal="left" vertical="center" wrapText="1" indent="1"/>
    </xf>
    <xf numFmtId="0" fontId="13" fillId="9" borderId="12" xfId="0" applyFont="1" applyFill="1" applyBorder="1" applyAlignment="1" applyProtection="1">
      <alignment horizontal="left" vertical="center" wrapText="1" indent="1"/>
    </xf>
    <xf numFmtId="0" fontId="6" fillId="0" borderId="14" xfId="0" applyNumberFormat="1" applyFont="1" applyBorder="1" applyAlignment="1" applyProtection="1">
      <alignment horizontal="center" vertical="center"/>
    </xf>
    <xf numFmtId="0" fontId="6" fillId="0" borderId="16" xfId="0" applyNumberFormat="1" applyFont="1" applyBorder="1" applyAlignment="1" applyProtection="1">
      <alignment horizontal="center" vertical="center"/>
    </xf>
    <xf numFmtId="0" fontId="24" fillId="9" borderId="0" xfId="0" applyFont="1" applyFill="1" applyAlignment="1" applyProtection="1">
      <alignment horizontal="justify" vertical="center" wrapText="1"/>
    </xf>
    <xf numFmtId="0" fontId="24" fillId="9" borderId="0" xfId="0" applyFont="1" applyFill="1" applyBorder="1" applyAlignment="1" applyProtection="1">
      <alignment horizontal="center" vertical="center" wrapText="1"/>
    </xf>
    <xf numFmtId="0" fontId="24" fillId="0" borderId="12" xfId="0" applyFont="1" applyBorder="1" applyAlignment="1" applyProtection="1">
      <alignment horizontal="center" wrapText="1"/>
    </xf>
    <xf numFmtId="10" fontId="6" fillId="0" borderId="17" xfId="2" applyNumberFormat="1" applyFont="1" applyBorder="1" applyAlignment="1" applyProtection="1">
      <alignment horizontal="center" vertical="center"/>
    </xf>
    <xf numFmtId="0" fontId="13" fillId="0" borderId="14" xfId="0" applyFont="1" applyBorder="1" applyAlignment="1" applyProtection="1">
      <alignment horizontal="center" vertical="center" wrapText="1"/>
      <protection locked="0"/>
    </xf>
    <xf numFmtId="0" fontId="13" fillId="0" borderId="16" xfId="0" applyFont="1" applyBorder="1" applyAlignment="1" applyProtection="1">
      <alignment horizontal="center" vertical="center" wrapText="1"/>
      <protection locked="0"/>
    </xf>
    <xf numFmtId="0" fontId="0" fillId="9" borderId="15" xfId="0" applyFill="1" applyBorder="1" applyAlignment="1" applyProtection="1">
      <alignment horizontal="center"/>
    </xf>
    <xf numFmtId="0" fontId="7" fillId="9" borderId="15" xfId="0" applyFont="1" applyFill="1" applyBorder="1" applyAlignment="1" applyProtection="1">
      <alignment horizontal="center"/>
    </xf>
    <xf numFmtId="0" fontId="23" fillId="0" borderId="14" xfId="0" applyFont="1" applyBorder="1" applyAlignment="1" applyProtection="1">
      <alignment horizontal="center" vertical="center" wrapText="1"/>
      <protection locked="0"/>
    </xf>
    <xf numFmtId="0" fontId="23" fillId="0" borderId="16" xfId="0" applyFont="1" applyBorder="1" applyAlignment="1" applyProtection="1">
      <alignment horizontal="center" vertical="center" wrapText="1"/>
      <protection locked="0"/>
    </xf>
    <xf numFmtId="0" fontId="24" fillId="9" borderId="0" xfId="0" applyFont="1" applyFill="1" applyBorder="1" applyAlignment="1" applyProtection="1">
      <alignment horizontal="right" vertical="center"/>
    </xf>
    <xf numFmtId="0" fontId="24" fillId="9" borderId="12" xfId="0" applyFont="1" applyFill="1" applyBorder="1" applyAlignment="1" applyProtection="1">
      <alignment horizontal="right" vertical="center"/>
    </xf>
    <xf numFmtId="0" fontId="24" fillId="9" borderId="0" xfId="0" applyFont="1" applyFill="1" applyBorder="1" applyAlignment="1" applyProtection="1">
      <alignment horizontal="left" vertical="center" wrapText="1"/>
    </xf>
    <xf numFmtId="0" fontId="24" fillId="9" borderId="0" xfId="0" applyFont="1" applyFill="1" applyBorder="1" applyAlignment="1" applyProtection="1">
      <alignment horizontal="left" vertical="center"/>
    </xf>
    <xf numFmtId="0" fontId="24" fillId="11" borderId="14" xfId="0" applyFont="1" applyFill="1" applyBorder="1" applyAlignment="1" applyProtection="1">
      <alignment horizontal="center" vertical="center"/>
      <protection locked="0"/>
    </xf>
    <xf numFmtId="0" fontId="24" fillId="11" borderId="16" xfId="0" applyFont="1" applyFill="1" applyBorder="1" applyAlignment="1" applyProtection="1">
      <alignment horizontal="center" vertical="center"/>
      <protection locked="0"/>
    </xf>
    <xf numFmtId="2" fontId="6" fillId="0" borderId="17" xfId="0" applyNumberFormat="1" applyFont="1" applyBorder="1" applyAlignment="1" applyProtection="1">
      <alignment horizontal="center" vertical="center"/>
    </xf>
    <xf numFmtId="0" fontId="24" fillId="9" borderId="0" xfId="0" applyFont="1" applyFill="1" applyBorder="1" applyAlignment="1" applyProtection="1">
      <alignment horizontal="justify" vertical="center" wrapText="1"/>
    </xf>
    <xf numFmtId="0" fontId="24" fillId="22" borderId="20" xfId="0" applyFont="1" applyFill="1" applyBorder="1" applyAlignment="1" applyProtection="1">
      <alignment horizontal="center" vertical="center"/>
    </xf>
    <xf numFmtId="0" fontId="24" fillId="22" borderId="13" xfId="0" applyFont="1" applyFill="1" applyBorder="1" applyAlignment="1" applyProtection="1">
      <alignment horizontal="center" vertical="center"/>
    </xf>
    <xf numFmtId="0" fontId="24" fillId="9" borderId="34" xfId="0" applyFont="1" applyFill="1" applyBorder="1" applyAlignment="1" applyProtection="1">
      <alignment horizontal="center" vertical="center" wrapText="1"/>
    </xf>
    <xf numFmtId="0" fontId="24" fillId="9" borderId="20" xfId="0" applyFont="1" applyFill="1" applyBorder="1" applyAlignment="1" applyProtection="1">
      <alignment horizontal="center" vertical="center" wrapText="1"/>
    </xf>
    <xf numFmtId="0" fontId="24" fillId="9" borderId="35" xfId="0" applyFont="1" applyFill="1" applyBorder="1" applyAlignment="1" applyProtection="1">
      <alignment horizontal="center" vertical="center" wrapText="1"/>
    </xf>
    <xf numFmtId="0" fontId="24" fillId="9" borderId="4" xfId="0" applyFont="1" applyFill="1" applyBorder="1" applyAlignment="1" applyProtection="1">
      <alignment horizontal="center" vertical="center" wrapText="1"/>
    </xf>
    <xf numFmtId="0" fontId="4" fillId="20" borderId="4" xfId="0" applyFont="1" applyFill="1" applyBorder="1" applyAlignment="1" applyProtection="1">
      <alignment horizontal="center" vertical="center"/>
    </xf>
    <xf numFmtId="0" fontId="4" fillId="20" borderId="11" xfId="0" applyFont="1" applyFill="1" applyBorder="1" applyAlignment="1" applyProtection="1">
      <alignment horizontal="center" vertical="center"/>
    </xf>
    <xf numFmtId="0" fontId="4" fillId="20" borderId="9" xfId="0" applyFont="1" applyFill="1" applyBorder="1" applyAlignment="1" applyProtection="1">
      <alignment horizontal="center" vertical="center"/>
    </xf>
    <xf numFmtId="0" fontId="4" fillId="21" borderId="14" xfId="0" applyFont="1" applyFill="1" applyBorder="1" applyAlignment="1" applyProtection="1">
      <alignment horizontal="center" vertical="center"/>
    </xf>
    <xf numFmtId="0" fontId="4" fillId="21" borderId="15" xfId="0" applyFont="1" applyFill="1" applyBorder="1" applyAlignment="1" applyProtection="1">
      <alignment horizontal="center" vertical="center"/>
    </xf>
    <xf numFmtId="0" fontId="4" fillId="21" borderId="5" xfId="0" applyFont="1" applyFill="1" applyBorder="1" applyAlignment="1" applyProtection="1">
      <alignment horizontal="center" vertical="center"/>
    </xf>
    <xf numFmtId="0" fontId="4" fillId="21" borderId="4" xfId="0" applyFont="1" applyFill="1" applyBorder="1" applyAlignment="1" applyProtection="1">
      <alignment horizontal="center" vertical="center"/>
    </xf>
    <xf numFmtId="0" fontId="4" fillId="21" borderId="11" xfId="0" applyFont="1" applyFill="1" applyBorder="1" applyAlignment="1" applyProtection="1">
      <alignment horizontal="center" vertical="center"/>
    </xf>
    <xf numFmtId="0" fontId="4" fillId="21" borderId="9" xfId="0" applyFont="1" applyFill="1" applyBorder="1" applyAlignment="1" applyProtection="1">
      <alignment horizontal="center" vertical="center"/>
    </xf>
    <xf numFmtId="0" fontId="4" fillId="6" borderId="1" xfId="0" applyFont="1" applyFill="1" applyBorder="1" applyAlignment="1" applyProtection="1">
      <alignment horizontal="center" vertical="center"/>
    </xf>
    <xf numFmtId="0" fontId="4" fillId="7" borderId="20" xfId="0" applyFont="1" applyFill="1" applyBorder="1" applyAlignment="1" applyProtection="1">
      <alignment horizontal="center" vertical="center"/>
    </xf>
    <xf numFmtId="0" fontId="4" fillId="7" borderId="11" xfId="0" applyFont="1" applyFill="1" applyBorder="1" applyAlignment="1" applyProtection="1">
      <alignment horizontal="center" vertical="center"/>
    </xf>
    <xf numFmtId="0" fontId="4" fillId="7" borderId="13" xfId="0" applyFont="1" applyFill="1" applyBorder="1" applyAlignment="1" applyProtection="1">
      <alignment horizontal="center" vertical="center"/>
    </xf>
    <xf numFmtId="0" fontId="1" fillId="2" borderId="32" xfId="0" applyFont="1" applyFill="1" applyBorder="1" applyAlignment="1" applyProtection="1">
      <alignment horizontal="center" vertical="center" wrapText="1"/>
    </xf>
    <xf numFmtId="0" fontId="1" fillId="2" borderId="33" xfId="0" applyFont="1" applyFill="1" applyBorder="1" applyAlignment="1" applyProtection="1">
      <alignment horizontal="center" vertical="center" wrapText="1"/>
    </xf>
    <xf numFmtId="0" fontId="1" fillId="2" borderId="24" xfId="0" applyFont="1" applyFill="1" applyBorder="1" applyAlignment="1" applyProtection="1">
      <alignment horizontal="center" vertical="center" wrapText="1"/>
    </xf>
    <xf numFmtId="0" fontId="4" fillId="16" borderId="4" xfId="0" applyFont="1" applyFill="1" applyBorder="1" applyAlignment="1" applyProtection="1">
      <alignment horizontal="center" vertical="center"/>
    </xf>
    <xf numFmtId="0" fontId="4" fillId="16" borderId="9" xfId="0" applyFont="1" applyFill="1" applyBorder="1" applyAlignment="1" applyProtection="1">
      <alignment horizontal="center" vertical="center"/>
    </xf>
    <xf numFmtId="0" fontId="4" fillId="16" borderId="20" xfId="0" applyFont="1" applyFill="1" applyBorder="1" applyAlignment="1" applyProtection="1">
      <alignment horizontal="center" vertical="center"/>
    </xf>
    <xf numFmtId="0" fontId="4" fillId="16" borderId="38" xfId="0" applyFont="1" applyFill="1" applyBorder="1" applyAlignment="1" applyProtection="1">
      <alignment horizontal="center" vertical="center"/>
    </xf>
    <xf numFmtId="0" fontId="4" fillId="16" borderId="15" xfId="0" applyFont="1" applyFill="1" applyBorder="1" applyAlignment="1" applyProtection="1">
      <alignment horizontal="center" vertical="center"/>
    </xf>
    <xf numFmtId="0" fontId="4" fillId="9" borderId="18" xfId="0" applyFont="1" applyFill="1" applyBorder="1" applyAlignment="1" applyProtection="1">
      <alignment horizontal="center" vertical="center"/>
    </xf>
    <xf numFmtId="0" fontId="4" fillId="9" borderId="4" xfId="0" applyFont="1" applyFill="1" applyBorder="1" applyAlignment="1" applyProtection="1">
      <alignment horizontal="center" vertical="center"/>
    </xf>
    <xf numFmtId="0" fontId="3" fillId="12" borderId="26" xfId="1" applyFont="1" applyFill="1" applyBorder="1" applyAlignment="1" applyProtection="1">
      <alignment horizontal="center" vertical="center"/>
    </xf>
    <xf numFmtId="0" fontId="3" fillId="13" borderId="30" xfId="1" applyFont="1" applyFill="1" applyBorder="1" applyAlignment="1" applyProtection="1">
      <alignment horizontal="center" vertical="center" wrapText="1"/>
    </xf>
    <xf numFmtId="0" fontId="3" fillId="13" borderId="25" xfId="1" applyFont="1" applyFill="1" applyBorder="1" applyAlignment="1" applyProtection="1">
      <alignment horizontal="center" vertical="center" wrapText="1"/>
    </xf>
    <xf numFmtId="0" fontId="3" fillId="13" borderId="28" xfId="1" applyFont="1" applyFill="1" applyBorder="1" applyAlignment="1" applyProtection="1">
      <alignment horizontal="center" vertical="center" wrapText="1"/>
    </xf>
    <xf numFmtId="0" fontId="3" fillId="13" borderId="2" xfId="1" applyFont="1" applyFill="1" applyBorder="1" applyAlignment="1" applyProtection="1">
      <alignment horizontal="center" vertical="center" wrapText="1"/>
    </xf>
    <xf numFmtId="0" fontId="3" fillId="13" borderId="27" xfId="1" applyFont="1" applyFill="1" applyBorder="1" applyAlignment="1" applyProtection="1">
      <alignment horizontal="center" vertical="center" wrapText="1"/>
    </xf>
    <xf numFmtId="0" fontId="3" fillId="13" borderId="24" xfId="1" applyFont="1" applyFill="1" applyBorder="1" applyAlignment="1" applyProtection="1">
      <alignment horizontal="center" vertical="center" wrapText="1"/>
    </xf>
    <xf numFmtId="0" fontId="4" fillId="9" borderId="28" xfId="0" applyFont="1" applyFill="1" applyBorder="1" applyAlignment="1" applyProtection="1">
      <alignment horizontal="center" vertical="center" wrapText="1"/>
    </xf>
    <xf numFmtId="0" fontId="4" fillId="9" borderId="2" xfId="0" applyFont="1" applyFill="1" applyBorder="1" applyAlignment="1" applyProtection="1">
      <alignment horizontal="center" vertical="center" wrapText="1"/>
    </xf>
    <xf numFmtId="0" fontId="4" fillId="3" borderId="31" xfId="0" applyFont="1" applyFill="1" applyBorder="1" applyAlignment="1" applyProtection="1">
      <alignment horizontal="center" vertical="center"/>
    </xf>
    <xf numFmtId="0" fontId="4" fillId="3" borderId="1" xfId="0" applyFont="1" applyFill="1" applyBorder="1" applyAlignment="1" applyProtection="1">
      <alignment horizontal="center" vertical="center"/>
    </xf>
    <xf numFmtId="0" fontId="3" fillId="14" borderId="20" xfId="1" applyFont="1" applyFill="1" applyBorder="1" applyAlignment="1" applyProtection="1">
      <alignment horizontal="center" vertical="center"/>
    </xf>
    <xf numFmtId="0" fontId="3" fillId="14" borderId="11" xfId="1" applyFont="1" applyFill="1" applyBorder="1" applyAlignment="1" applyProtection="1">
      <alignment horizontal="center" vertical="center"/>
    </xf>
    <xf numFmtId="0" fontId="3" fillId="15" borderId="19" xfId="1" applyFont="1" applyFill="1" applyBorder="1" applyAlignment="1" applyProtection="1">
      <alignment horizontal="center" vertical="center"/>
    </xf>
    <xf numFmtId="0" fontId="3" fillId="15" borderId="9" xfId="1" applyFont="1" applyFill="1" applyBorder="1" applyAlignment="1" applyProtection="1">
      <alignment horizontal="center" vertical="center"/>
    </xf>
    <xf numFmtId="0" fontId="4" fillId="18" borderId="4" xfId="0" applyFont="1" applyFill="1" applyBorder="1" applyAlignment="1" applyProtection="1">
      <alignment horizontal="center" vertical="center"/>
    </xf>
    <xf numFmtId="0" fontId="4" fillId="18" borderId="11" xfId="0" applyFont="1" applyFill="1" applyBorder="1" applyAlignment="1" applyProtection="1">
      <alignment horizontal="center" vertical="center"/>
    </xf>
    <xf numFmtId="0" fontId="4" fillId="18" borderId="9" xfId="0" applyFont="1" applyFill="1" applyBorder="1" applyAlignment="1" applyProtection="1">
      <alignment horizontal="center" vertical="center"/>
    </xf>
    <xf numFmtId="0" fontId="4" fillId="17" borderId="20" xfId="0" applyFont="1" applyFill="1" applyBorder="1" applyAlignment="1" applyProtection="1">
      <alignment horizontal="center" vertical="center"/>
    </xf>
    <xf numFmtId="0" fontId="4" fillId="17" borderId="11" xfId="0" applyFont="1" applyFill="1" applyBorder="1" applyAlignment="1" applyProtection="1">
      <alignment horizontal="center" vertical="center"/>
    </xf>
    <xf numFmtId="0" fontId="4" fillId="4" borderId="14" xfId="0" applyFont="1" applyFill="1" applyBorder="1" applyAlignment="1" applyProtection="1">
      <alignment horizontal="center" vertical="center"/>
    </xf>
    <xf numFmtId="0" fontId="4" fillId="4" borderId="15" xfId="0" applyFont="1" applyFill="1" applyBorder="1" applyAlignment="1" applyProtection="1">
      <alignment horizontal="center" vertical="center"/>
    </xf>
    <xf numFmtId="0" fontId="4" fillId="4" borderId="16" xfId="0" applyFont="1" applyFill="1" applyBorder="1" applyAlignment="1" applyProtection="1">
      <alignment horizontal="center" vertical="center"/>
    </xf>
    <xf numFmtId="0" fontId="4" fillId="5" borderId="1" xfId="0" applyFont="1" applyFill="1" applyBorder="1" applyAlignment="1" applyProtection="1">
      <alignment horizontal="center" vertical="center"/>
    </xf>
    <xf numFmtId="0" fontId="4" fillId="6" borderId="31" xfId="0" applyFont="1" applyFill="1" applyBorder="1" applyAlignment="1" applyProtection="1">
      <alignment horizontal="center" vertical="center"/>
    </xf>
    <xf numFmtId="0" fontId="0" fillId="0" borderId="1" xfId="0" applyBorder="1"/>
    <xf numFmtId="0" fontId="4" fillId="20" borderId="14" xfId="0" applyFont="1" applyFill="1" applyBorder="1" applyAlignment="1" applyProtection="1">
      <alignment horizontal="center" vertical="center"/>
    </xf>
    <xf numFmtId="0" fontId="4" fillId="20" borderId="15" xfId="0" applyFont="1" applyFill="1" applyBorder="1" applyAlignment="1" applyProtection="1">
      <alignment horizontal="center" vertical="center"/>
    </xf>
    <xf numFmtId="0" fontId="4" fillId="20" borderId="5" xfId="0" applyFont="1" applyFill="1" applyBorder="1" applyAlignment="1" applyProtection="1">
      <alignment horizontal="center" vertical="center"/>
    </xf>
    <xf numFmtId="0" fontId="4" fillId="8" borderId="14" xfId="0" applyFont="1" applyFill="1" applyBorder="1" applyAlignment="1" applyProtection="1">
      <alignment horizontal="center" vertical="center"/>
    </xf>
    <xf numFmtId="0" fontId="4" fillId="8" borderId="15" xfId="0" applyFont="1" applyFill="1" applyBorder="1" applyAlignment="1" applyProtection="1">
      <alignment horizontal="center" vertical="center"/>
    </xf>
    <xf numFmtId="0" fontId="4" fillId="8" borderId="16" xfId="0" applyFont="1" applyFill="1" applyBorder="1" applyAlignment="1" applyProtection="1">
      <alignment horizontal="center" vertical="center"/>
    </xf>
    <xf numFmtId="0" fontId="4" fillId="19" borderId="34" xfId="0" applyFont="1" applyFill="1" applyBorder="1" applyAlignment="1" applyProtection="1">
      <alignment horizontal="center" vertical="center"/>
    </xf>
    <xf numFmtId="0" fontId="4" fillId="19" borderId="20" xfId="0" applyFont="1" applyFill="1" applyBorder="1" applyAlignment="1" applyProtection="1">
      <alignment horizontal="center" vertical="center"/>
    </xf>
    <xf numFmtId="0" fontId="4" fillId="19" borderId="36" xfId="0" applyFont="1" applyFill="1" applyBorder="1" applyAlignment="1" applyProtection="1">
      <alignment horizontal="center" vertical="center"/>
    </xf>
    <xf numFmtId="0" fontId="4" fillId="19" borderId="26" xfId="0" applyFont="1" applyFill="1" applyBorder="1" applyAlignment="1" applyProtection="1">
      <alignment horizontal="center" vertical="center"/>
    </xf>
    <xf numFmtId="0" fontId="4" fillId="19" borderId="37" xfId="0" applyFont="1" applyFill="1" applyBorder="1" applyAlignment="1" applyProtection="1">
      <alignment horizontal="center" vertical="center"/>
    </xf>
    <xf numFmtId="0" fontId="4" fillId="5" borderId="11" xfId="0" applyFont="1" applyFill="1" applyBorder="1" applyAlignment="1" applyProtection="1">
      <alignment horizontal="center" vertical="center"/>
    </xf>
  </cellXfs>
  <cellStyles count="3">
    <cellStyle name="Normal" xfId="0" builtinId="0"/>
    <cellStyle name="Normal_Sheet1" xfId="1"/>
    <cellStyle name="Percent" xfId="2" builtinId="5"/>
  </cellStyles>
  <dxfs count="3">
    <dxf>
      <font>
        <b val="0"/>
        <i val="0"/>
        <condense val="0"/>
        <extend val="0"/>
        <color auto="1"/>
      </font>
    </dxf>
    <dxf>
      <font>
        <b val="0"/>
        <i val="0"/>
        <condense val="0"/>
        <extend val="0"/>
        <color auto="1"/>
      </font>
    </dxf>
    <dxf>
      <font>
        <b val="0"/>
        <i val="0"/>
        <condense val="0"/>
        <extend val="0"/>
        <color auto="1"/>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2</xdr:row>
      <xdr:rowOff>19050</xdr:rowOff>
    </xdr:from>
    <xdr:to>
      <xdr:col>6</xdr:col>
      <xdr:colOff>0</xdr:colOff>
      <xdr:row>7</xdr:row>
      <xdr:rowOff>9525</xdr:rowOff>
    </xdr:to>
    <xdr:sp macro="" textlink="">
      <xdr:nvSpPr>
        <xdr:cNvPr id="2" name="AutoShape 2"/>
        <xdr:cNvSpPr>
          <a:spLocks noChangeArrowheads="1"/>
        </xdr:cNvSpPr>
      </xdr:nvSpPr>
      <xdr:spPr bwMode="auto">
        <a:xfrm>
          <a:off x="381000" y="400050"/>
          <a:ext cx="6096000" cy="981075"/>
        </a:xfrm>
        <a:prstGeom prst="roundRect">
          <a:avLst>
            <a:gd name="adj" fmla="val 16667"/>
          </a:avLst>
        </a:prstGeom>
        <a:solidFill>
          <a:schemeClr val="bg1"/>
        </a:solidFill>
        <a:ln w="9525">
          <a:solidFill>
            <a:srgbClr val="000000"/>
          </a:solidFill>
          <a:round/>
          <a:headEnd/>
          <a:tailEnd/>
        </a:ln>
      </xdr:spPr>
    </xdr:sp>
    <xdr:clientData/>
  </xdr:twoCellAnchor>
  <xdr:twoCellAnchor>
    <xdr:from>
      <xdr:col>2</xdr:col>
      <xdr:colOff>1628775</xdr:colOff>
      <xdr:row>2</xdr:row>
      <xdr:rowOff>85725</xdr:rowOff>
    </xdr:from>
    <xdr:to>
      <xdr:col>5</xdr:col>
      <xdr:colOff>933450</xdr:colOff>
      <xdr:row>6</xdr:row>
      <xdr:rowOff>133351</xdr:rowOff>
    </xdr:to>
    <xdr:sp macro="" textlink="">
      <xdr:nvSpPr>
        <xdr:cNvPr id="4" name="Text Box 3"/>
        <xdr:cNvSpPr txBox="1">
          <a:spLocks noChangeArrowheads="1"/>
        </xdr:cNvSpPr>
      </xdr:nvSpPr>
      <xdr:spPr bwMode="auto">
        <a:xfrm>
          <a:off x="2009775" y="466725"/>
          <a:ext cx="4152900" cy="838201"/>
        </a:xfrm>
        <a:prstGeom prst="rect">
          <a:avLst/>
        </a:prstGeom>
        <a:noFill/>
        <a:ln w="9525">
          <a:noFill/>
          <a:miter lim="800000"/>
          <a:headEnd/>
          <a:tailEnd/>
        </a:ln>
      </xdr:spPr>
      <xdr:txBody>
        <a:bodyPr vertOverflow="clip" wrap="square" lIns="27432" tIns="27432" rIns="0" bIns="0" anchor="ctr" upright="1"/>
        <a:lstStyle/>
        <a:p>
          <a:pPr algn="ctr" rtl="0">
            <a:defRPr sz="1000"/>
          </a:pPr>
          <a:r>
            <a:rPr lang="en-GB" sz="1400" b="1" i="0" u="none" strike="noStrike" baseline="0">
              <a:solidFill>
                <a:srgbClr val="000000"/>
              </a:solidFill>
              <a:latin typeface="Calibri"/>
              <a:cs typeface="Calibri"/>
            </a:rPr>
            <a:t>ELECTRONIC RENEWAL FORM AS A PRODUCER OF </a:t>
          </a:r>
        </a:p>
        <a:p>
          <a:pPr algn="ctr" rtl="0">
            <a:defRPr sz="1000"/>
          </a:pPr>
          <a:r>
            <a:rPr lang="en-GB" sz="1400" b="1" i="0" u="none" strike="noStrike" baseline="0">
              <a:solidFill>
                <a:srgbClr val="000000"/>
              </a:solidFill>
              <a:latin typeface="Calibri"/>
              <a:cs typeface="Calibri"/>
            </a:rPr>
            <a:t>ELECTRICAL AND ELECTRONIC EQUIPMENT</a:t>
          </a:r>
          <a:endParaRPr lang="en-GB" sz="1100" b="1" i="0" u="none" strike="noStrike" baseline="0">
            <a:solidFill>
              <a:srgbClr val="000000"/>
            </a:solidFill>
            <a:latin typeface="Calibri"/>
            <a:cs typeface="Calibri"/>
          </a:endParaRPr>
        </a:p>
        <a:p>
          <a:pPr algn="ctr" rtl="0">
            <a:defRPr sz="1000"/>
          </a:pPr>
          <a:r>
            <a:rPr lang="en-GB" sz="1100" b="1" i="0" u="none" strike="noStrike" baseline="0">
              <a:solidFill>
                <a:srgbClr val="000000"/>
              </a:solidFill>
              <a:latin typeface="Calibri"/>
              <a:cs typeface="Calibri"/>
            </a:rPr>
            <a:t>FORM B</a:t>
          </a:r>
        </a:p>
        <a:p>
          <a:pPr algn="ctr" rtl="0">
            <a:defRPr sz="1000"/>
          </a:pPr>
          <a:r>
            <a:rPr lang="en-GB" sz="1200" b="0" i="1" u="none" strike="noStrike" baseline="0">
              <a:solidFill>
                <a:srgbClr val="000000"/>
              </a:solidFill>
              <a:latin typeface="Calibri"/>
              <a:cs typeface="Calibri"/>
            </a:rPr>
            <a:t>YEAR 2026</a:t>
          </a:r>
        </a:p>
      </xdr:txBody>
    </xdr:sp>
    <xdr:clientData/>
  </xdr:twoCellAnchor>
  <xdr:twoCellAnchor>
    <xdr:from>
      <xdr:col>2</xdr:col>
      <xdr:colOff>0</xdr:colOff>
      <xdr:row>7</xdr:row>
      <xdr:rowOff>152400</xdr:rowOff>
    </xdr:from>
    <xdr:to>
      <xdr:col>5</xdr:col>
      <xdr:colOff>1228724</xdr:colOff>
      <xdr:row>35</xdr:row>
      <xdr:rowOff>95249</xdr:rowOff>
    </xdr:to>
    <xdr:sp macro="" textlink="">
      <xdr:nvSpPr>
        <xdr:cNvPr id="5" name="AutoShape 5"/>
        <xdr:cNvSpPr>
          <a:spLocks noChangeArrowheads="1"/>
        </xdr:cNvSpPr>
      </xdr:nvSpPr>
      <xdr:spPr bwMode="auto">
        <a:xfrm>
          <a:off x="428625" y="1524000"/>
          <a:ext cx="6076949" cy="4248149"/>
        </a:xfrm>
        <a:prstGeom prst="roundRect">
          <a:avLst>
            <a:gd name="adj" fmla="val 16667"/>
          </a:avLst>
        </a:prstGeom>
        <a:solidFill>
          <a:schemeClr val="bg1">
            <a:lumMod val="85000"/>
          </a:schemeClr>
        </a:solidFill>
        <a:ln w="9525">
          <a:solidFill>
            <a:srgbClr val="808080"/>
          </a:solidFill>
          <a:round/>
          <a:headEnd/>
          <a:tailEnd/>
        </a:ln>
      </xdr:spPr>
      <xdr:txBody>
        <a:bodyPr vertOverflow="clip" wrap="square" lIns="91440" tIns="45720" rIns="91440" bIns="45720" anchor="t" upright="1"/>
        <a:lstStyle/>
        <a:p>
          <a:pPr algn="ctr" rtl="0">
            <a:defRPr sz="1000"/>
          </a:pPr>
          <a:r>
            <a:rPr lang="en-GB" sz="1050" b="1" i="1" u="none" strike="noStrike" baseline="0">
              <a:solidFill>
                <a:srgbClr val="000000"/>
              </a:solidFill>
              <a:latin typeface="Calibri"/>
              <a:cs typeface="Calibri"/>
            </a:rPr>
            <a:t>Please ensure that you have understood your obligations as a producer of EEE emanating from S.L. 549.89 – the Waste Management (Electrical and Electronic Equipment) Regulations.</a:t>
          </a:r>
          <a:endParaRPr lang="en-GB" sz="1050" b="0" i="0" u="none" strike="noStrike" baseline="0">
            <a:solidFill>
              <a:srgbClr val="000000"/>
            </a:solidFill>
            <a:latin typeface="Times New Roman"/>
            <a:cs typeface="Times New Roman"/>
          </a:endParaRPr>
        </a:p>
        <a:p>
          <a:pPr algn="l" rtl="0">
            <a:defRPr sz="1000"/>
          </a:pPr>
          <a:endParaRPr lang="en-GB" sz="1050" b="0" i="0" u="none" strike="noStrike" baseline="0">
            <a:solidFill>
              <a:srgbClr val="000000"/>
            </a:solidFill>
            <a:latin typeface="Calibri"/>
            <a:cs typeface="Calibri"/>
          </a:endParaRPr>
        </a:p>
        <a:p>
          <a:pPr algn="l" rtl="0">
            <a:defRPr sz="1000"/>
          </a:pPr>
          <a:r>
            <a:rPr lang="en-GB" sz="1050" b="0" i="0" u="none" strike="noStrike" baseline="0">
              <a:solidFill>
                <a:srgbClr val="000000"/>
              </a:solidFill>
              <a:latin typeface="Calibri"/>
              <a:cs typeface="Calibri"/>
            </a:rPr>
            <a:t>Your application shall be </a:t>
          </a:r>
          <a:r>
            <a:rPr lang="en-GB" sz="1050" b="1" i="0" u="none" strike="noStrike" baseline="0">
              <a:solidFill>
                <a:srgbClr val="000000"/>
              </a:solidFill>
              <a:latin typeface="Calibri"/>
              <a:cs typeface="Calibri"/>
            </a:rPr>
            <a:t>accompanied</a:t>
          </a:r>
          <a:r>
            <a:rPr lang="en-GB" sz="1050" b="0" i="0" u="none" strike="noStrike" baseline="0">
              <a:solidFill>
                <a:srgbClr val="000000"/>
              </a:solidFill>
              <a:latin typeface="Calibri"/>
              <a:cs typeface="Calibri"/>
            </a:rPr>
            <a:t> by:</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n-GB" sz="1050" b="0" i="0" u="none" strike="noStrike" baseline="0">
              <a:solidFill>
                <a:srgbClr val="000000"/>
              </a:solidFill>
              <a:latin typeface="Symbol"/>
            </a:rPr>
            <a:t>   </a:t>
          </a:r>
          <a:r>
            <a:rPr lang="en-GB" sz="1050" b="0" i="0" u="none" strike="noStrike" baseline="0">
              <a:solidFill>
                <a:srgbClr val="000000"/>
              </a:solidFill>
              <a:latin typeface="Calibri"/>
              <a:cs typeface="Calibri"/>
            </a:rPr>
            <a:t>A payment of </a:t>
          </a:r>
          <a:r>
            <a:rPr lang="en-GB" sz="1050" b="1" i="0" u="none" strike="noStrike" baseline="0">
              <a:solidFill>
                <a:srgbClr val="000000"/>
              </a:solidFill>
              <a:latin typeface="Calibri"/>
              <a:cs typeface="Calibri"/>
            </a:rPr>
            <a:t>€10</a:t>
          </a:r>
          <a:r>
            <a:rPr lang="en-GB" sz="1050" b="0" i="0" u="none" strike="noStrike" baseline="0">
              <a:solidFill>
                <a:srgbClr val="000000"/>
              </a:solidFill>
              <a:latin typeface="Calibri"/>
              <a:cs typeface="Calibri"/>
            </a:rPr>
            <a:t> made payable to Environment &amp; Resources Authority (ERA) until 31st March. As from 1st April late renewals are accepted at an additional fee of </a:t>
          </a:r>
          <a:r>
            <a:rPr lang="en-GB" sz="1050" b="1" i="0" u="none" strike="noStrike" baseline="0">
              <a:solidFill>
                <a:srgbClr val="000000"/>
              </a:solidFill>
              <a:latin typeface="Calibri"/>
              <a:cs typeface="Calibri"/>
            </a:rPr>
            <a:t>€20</a:t>
          </a:r>
          <a:r>
            <a:rPr lang="en-GB" sz="1050" b="0" i="0" u="none" strike="noStrike" baseline="0">
              <a:solidFill>
                <a:srgbClr val="000000"/>
              </a:solidFill>
              <a:latin typeface="+mn-lt"/>
              <a:cs typeface="Calibri"/>
            </a:rPr>
            <a:t> per month or part thereof. </a:t>
          </a:r>
          <a:r>
            <a:rPr kumimoji="0" lang="en-GB" sz="1050" b="0" i="0" u="none" strike="noStrike" kern="0" cap="none" spc="0" normalizeH="0" baseline="0" noProof="0">
              <a:ln>
                <a:noFill/>
              </a:ln>
              <a:solidFill>
                <a:srgbClr val="000000"/>
              </a:solidFill>
              <a:effectLst/>
              <a:uLnTx/>
              <a:uFillTx/>
              <a:latin typeface="+mn-lt"/>
              <a:ea typeface="+mn-ea"/>
              <a:cs typeface="Calibri"/>
            </a:rPr>
            <a:t>The payment is to be made either by cheque payable to ERA </a:t>
          </a:r>
          <a:r>
            <a:rPr kumimoji="0" lang="en-US" sz="1050" b="0" i="0" u="none" strike="noStrike" kern="0" cap="none" spc="0" normalizeH="0" baseline="0" noProof="0">
              <a:ln>
                <a:noFill/>
              </a:ln>
              <a:solidFill>
                <a:sysClr val="windowText" lastClr="000000"/>
              </a:solidFill>
              <a:effectLst/>
              <a:uLnTx/>
              <a:uFillTx/>
              <a:latin typeface="+mn-lt"/>
              <a:ea typeface="+mn-ea"/>
              <a:cs typeface="+mn-cs"/>
            </a:rPr>
            <a:t>or by accessing the Online Payment Portal found here: </a:t>
          </a:r>
          <a:r>
            <a:rPr lang="en-GB" sz="1050">
              <a:hlinkClick xmlns:r="http://schemas.openxmlformats.org/officeDocument/2006/relationships" r:id=""/>
            </a:rPr>
            <a:t>Online Payments - ERA</a:t>
          </a:r>
          <a:r>
            <a:rPr lang="en-GB" sz="1050"/>
            <a:t> </a:t>
          </a:r>
          <a:r>
            <a:rPr kumimoji="0" lang="en-GB" sz="1050" b="0" i="0" u="none" strike="noStrike" kern="0" cap="none" spc="0" normalizeH="0" baseline="0" noProof="0">
              <a:ln>
                <a:noFill/>
              </a:ln>
              <a:solidFill>
                <a:srgbClr val="000000"/>
              </a:solidFill>
              <a:effectLst/>
              <a:uLnTx/>
              <a:uFillTx/>
              <a:latin typeface="+mn-lt"/>
              <a:ea typeface="+mn-ea"/>
              <a:cs typeface="+mn-cs"/>
            </a:rPr>
            <a:t>(</a:t>
          </a:r>
          <a:r>
            <a:rPr kumimoji="0" lang="en-GB" sz="1050" b="0" i="1" u="none" strike="noStrike" kern="0" cap="none" spc="0" normalizeH="0" baseline="0" noProof="0">
              <a:ln>
                <a:noFill/>
              </a:ln>
              <a:solidFill>
                <a:srgbClr val="000000"/>
              </a:solidFill>
              <a:effectLst/>
              <a:uLnTx/>
              <a:uFillTx/>
              <a:latin typeface="+mn-lt"/>
              <a:ea typeface="+mn-ea"/>
              <a:cs typeface="+mn-cs"/>
            </a:rPr>
            <a:t>please indicate the WME number assigned to you upon your first registration in the payment details</a:t>
          </a:r>
          <a:r>
            <a:rPr kumimoji="0" lang="en-GB" sz="1050" b="0" i="0" u="none" strike="noStrike" kern="0" cap="none" spc="0" normalizeH="0" baseline="0" noProof="0">
              <a:ln>
                <a:noFill/>
              </a:ln>
              <a:solidFill>
                <a:srgbClr val="000000"/>
              </a:solidFill>
              <a:effectLst/>
              <a:uLnTx/>
              <a:uFillTx/>
              <a:latin typeface="+mn-lt"/>
              <a:ea typeface="+mn-ea"/>
              <a:cs typeface="+mn-cs"/>
            </a:rPr>
            <a:t>)</a:t>
          </a:r>
          <a:r>
            <a:rPr kumimoji="0" lang="en-GB" sz="1050" b="0" i="0" u="none" strike="noStrike" kern="0" cap="none" spc="0" normalizeH="0" baseline="0" noProof="0">
              <a:ln>
                <a:noFill/>
              </a:ln>
              <a:solidFill>
                <a:srgbClr val="000000"/>
              </a:solidFill>
              <a:effectLst/>
              <a:uLnTx/>
              <a:uFillTx/>
              <a:latin typeface="+mn-lt"/>
              <a:ea typeface="+mn-ea"/>
              <a:cs typeface="Calibri"/>
            </a:rPr>
            <a:t>;</a:t>
          </a:r>
          <a:endParaRPr lang="en-GB" sz="1050" b="0" i="0" u="none" strike="noStrike" baseline="0">
            <a:solidFill>
              <a:srgbClr val="000000"/>
            </a:solidFill>
            <a:latin typeface="+mn-lt"/>
            <a:cs typeface="Calibri"/>
          </a:endParaRPr>
        </a:p>
        <a:p>
          <a:pPr algn="just" rtl="0">
            <a:defRPr sz="1000"/>
          </a:pPr>
          <a:r>
            <a:rPr lang="en-GB" sz="1050" b="0" i="0" u="none" strike="noStrike" baseline="0">
              <a:solidFill>
                <a:srgbClr val="000000"/>
              </a:solidFill>
              <a:latin typeface="Symbol"/>
            </a:rPr>
            <a:t>   </a:t>
          </a:r>
          <a:r>
            <a:rPr lang="en-GB" sz="1050" b="0" i="0" u="none" strike="noStrike" baseline="0">
              <a:solidFill>
                <a:srgbClr val="000000"/>
              </a:solidFill>
              <a:latin typeface="Calibri"/>
              <a:cs typeface="Calibri"/>
            </a:rPr>
            <a:t>A </a:t>
          </a:r>
          <a:r>
            <a:rPr lang="en-GB" sz="1050" b="1" i="0" u="none" strike="noStrike" baseline="0">
              <a:solidFill>
                <a:srgbClr val="000000"/>
              </a:solidFill>
              <a:latin typeface="Calibri"/>
              <a:cs typeface="Calibri"/>
            </a:rPr>
            <a:t>guarantee</a:t>
          </a:r>
          <a:r>
            <a:rPr lang="en-GB" sz="1050" b="0" i="0" u="none" strike="noStrike" baseline="0">
              <a:solidFill>
                <a:srgbClr val="000000"/>
              </a:solidFill>
              <a:latin typeface="Calibri"/>
              <a:cs typeface="Calibri"/>
            </a:rPr>
            <a:t> showing that the management of all WEEE will be financed, if not a member of a WEEE Compliance Organisation;</a:t>
          </a:r>
        </a:p>
        <a:p>
          <a:pPr lvl="0" algn="just"/>
          <a:r>
            <a:rPr lang="en-GB" sz="1050" b="0" i="0" u="none" strike="noStrike" baseline="0">
              <a:solidFill>
                <a:srgbClr val="000000"/>
              </a:solidFill>
              <a:latin typeface="Symbol"/>
            </a:rPr>
            <a:t>   </a:t>
          </a:r>
          <a:r>
            <a:rPr lang="en-GB" sz="1050" b="0" i="0" u="none" strike="noStrike" baseline="0">
              <a:solidFill>
                <a:srgbClr val="000000"/>
              </a:solidFill>
              <a:latin typeface="Calibri"/>
              <a:cs typeface="Calibri"/>
            </a:rPr>
            <a:t>If self-compliant, an </a:t>
          </a:r>
          <a:r>
            <a:rPr lang="en-GB" sz="1050" b="1" i="0" u="none" strike="noStrike" baseline="0">
              <a:solidFill>
                <a:srgbClr val="000000"/>
              </a:solidFill>
              <a:latin typeface="Calibri"/>
              <a:cs typeface="Calibri"/>
            </a:rPr>
            <a:t>Audit Report </a:t>
          </a:r>
          <a:r>
            <a:rPr lang="en-GB" sz="1050" b="0" i="0" u="none" strike="noStrike" baseline="0">
              <a:solidFill>
                <a:srgbClr val="000000"/>
              </a:solidFill>
              <a:latin typeface="Calibri"/>
              <a:cs typeface="Calibri"/>
            </a:rPr>
            <a:t>covering the year 2025 compiled by an independent auditor, approved by ERA, and in accordance to the terms of reference issued by ERA, to certify that all the information reported is in conformity with the obligations of S.L. 549.89, if not a member of a WEEE Compliance Organisation. </a:t>
          </a:r>
          <a:r>
            <a:rPr lang="en-GB" sz="1050">
              <a:latin typeface="+mn-lt"/>
              <a:ea typeface="+mn-ea"/>
              <a:cs typeface="+mn-cs"/>
            </a:rPr>
            <a:t>List of eligible auditors and ToRs for audit are available on ERA's Website: </a:t>
          </a:r>
          <a:r>
            <a:rPr lang="en-GB" sz="900" u="sng">
              <a:latin typeface="+mn-lt"/>
              <a:ea typeface="+mn-ea"/>
              <a:cs typeface="+mn-cs"/>
            </a:rPr>
            <a:t>https://era.org.mt/wp-content/uploads/2019/11/TORs-Audits-Self-Compliant-549.89-Version-2.pdf</a:t>
          </a:r>
          <a:r>
            <a:rPr lang="en-GB" sz="900">
              <a:latin typeface="+mn-lt"/>
              <a:ea typeface="+mn-ea"/>
              <a:cs typeface="+mn-cs"/>
            </a:rPr>
            <a:t>;</a:t>
          </a:r>
          <a:endParaRPr lang="en-GB" sz="900" b="1" i="0" u="none" strike="noStrike" baseline="0">
            <a:solidFill>
              <a:srgbClr val="000000"/>
            </a:solidFill>
            <a:latin typeface="Calibri"/>
            <a:cs typeface="Calibri"/>
          </a:endParaRPr>
        </a:p>
        <a:p>
          <a:pPr lvl="0" algn="just"/>
          <a:r>
            <a:rPr lang="en-GB" sz="1050" b="0" i="0" u="none" strike="noStrike" baseline="0">
              <a:solidFill>
                <a:srgbClr val="000000"/>
              </a:solidFill>
              <a:latin typeface="Symbol"/>
            </a:rPr>
            <a:t>   </a:t>
          </a:r>
          <a:r>
            <a:rPr lang="en-GB" sz="1050" b="0" i="0" u="none" strike="noStrike" baseline="0">
              <a:solidFill>
                <a:srgbClr val="000000"/>
              </a:solidFill>
              <a:latin typeface="Calibri"/>
              <a:cs typeface="Calibri"/>
            </a:rPr>
            <a:t>A </a:t>
          </a:r>
          <a:r>
            <a:rPr lang="en-GB" sz="1050" b="1" i="0" u="none" strike="noStrike" baseline="0">
              <a:solidFill>
                <a:srgbClr val="000000"/>
              </a:solidFill>
              <a:latin typeface="Calibri"/>
              <a:cs typeface="Calibri"/>
            </a:rPr>
            <a:t>signed declaration</a:t>
          </a:r>
          <a:r>
            <a:rPr lang="en-GB" sz="1050" b="0" i="0" u="none" strike="noStrike" baseline="0">
              <a:solidFill>
                <a:srgbClr val="000000"/>
              </a:solidFill>
              <a:latin typeface="Calibri"/>
              <a:cs typeface="Calibri"/>
            </a:rPr>
            <a:t> from an </a:t>
          </a:r>
          <a:r>
            <a:rPr lang="en-GB" sz="1050" b="1" i="0" u="none" strike="noStrike" baseline="0">
              <a:solidFill>
                <a:srgbClr val="000000"/>
              </a:solidFill>
              <a:latin typeface="Calibri"/>
              <a:cs typeface="Calibri"/>
            </a:rPr>
            <a:t>authorised waste management undertaking/establishment</a:t>
          </a:r>
          <a:r>
            <a:rPr lang="en-GB" sz="1050" b="0" i="0" u="none" strike="noStrike" baseline="0">
              <a:solidFill>
                <a:srgbClr val="000000"/>
              </a:solidFill>
              <a:latin typeface="Calibri"/>
              <a:cs typeface="Calibri"/>
            </a:rPr>
            <a:t>, as an evidence for collection and final recycling/recovery of WEEE for 2025. </a:t>
          </a:r>
          <a:r>
            <a:rPr lang="en-GB" sz="1050">
              <a:latin typeface="+mn-lt"/>
              <a:ea typeface="+mn-ea"/>
              <a:cs typeface="+mn-cs"/>
            </a:rPr>
            <a:t>Requirements as evidence for collection and final recycling are available at:</a:t>
          </a:r>
          <a:r>
            <a:rPr lang="en-GB" sz="1050" baseline="0">
              <a:latin typeface="+mn-lt"/>
              <a:ea typeface="+mn-ea"/>
              <a:cs typeface="+mn-cs"/>
            </a:rPr>
            <a:t> </a:t>
          </a:r>
        </a:p>
        <a:p>
          <a:pPr lvl="0" algn="just"/>
          <a:r>
            <a:rPr lang="en-GB" sz="800" u="sng">
              <a:latin typeface="+mn-lt"/>
              <a:ea typeface="+mn-ea"/>
              <a:cs typeface="+mn-cs"/>
            </a:rPr>
            <a:t>https://era.org.mt/wp-content/uploads/2019/11/Requirements-as-Evidence-for-Collection-and-Final-Recycling-Version-1.pdf</a:t>
          </a:r>
          <a:r>
            <a:rPr lang="en-GB" sz="800">
              <a:latin typeface="+mn-lt"/>
              <a:ea typeface="+mn-ea"/>
              <a:cs typeface="+mn-cs"/>
            </a:rPr>
            <a:t>;</a:t>
          </a:r>
        </a:p>
        <a:p>
          <a:pPr marL="0" marR="0" lvl="0" indent="0" algn="just" defTabSz="914400" eaLnBrk="1" fontAlgn="auto" latinLnBrk="0" hangingPunct="1">
            <a:lnSpc>
              <a:spcPct val="100000"/>
            </a:lnSpc>
            <a:spcBef>
              <a:spcPts val="0"/>
            </a:spcBef>
            <a:spcAft>
              <a:spcPts val="0"/>
            </a:spcAft>
            <a:buClrTx/>
            <a:buSzTx/>
            <a:buFontTx/>
            <a:buNone/>
            <a:tabLst/>
            <a:defRPr/>
          </a:pPr>
          <a:r>
            <a:rPr lang="en-GB" sz="1050" b="0" i="0" baseline="0">
              <a:effectLst/>
              <a:latin typeface="Symbol" panose="05050102010706020507" pitchFamily="18" charset="2"/>
              <a:ea typeface="+mn-ea"/>
              <a:cs typeface="+mn-cs"/>
            </a:rPr>
            <a:t>· </a:t>
          </a:r>
          <a:r>
            <a:rPr lang="en-GB" sz="1050">
              <a:effectLst/>
              <a:latin typeface="+mn-lt"/>
              <a:ea typeface="+mn-ea"/>
              <a:cs typeface="+mn-cs"/>
            </a:rPr>
            <a:t>A copy of your signed agreement, if a member of an authorised WEEE compliance organisation, as a proof that your responsibilities for 2026 shall be taken over by the authorised WEEE compliance organisation.</a:t>
          </a:r>
        </a:p>
        <a:p>
          <a:pPr algn="just" rtl="0"/>
          <a:r>
            <a:rPr lang="en-GB" sz="1050" b="0" i="0" baseline="0">
              <a:effectLst/>
              <a:latin typeface="Symbol" panose="05050102010706020507" pitchFamily="18" charset="2"/>
              <a:ea typeface="+mn-ea"/>
              <a:cs typeface="+mn-cs"/>
            </a:rPr>
            <a:t> ·  </a:t>
          </a:r>
          <a:r>
            <a:rPr lang="en-GB" sz="1100" b="0" i="0" baseline="0">
              <a:effectLst/>
              <a:latin typeface="+mn-lt"/>
              <a:ea typeface="+mn-ea"/>
              <a:cs typeface="+mn-cs"/>
            </a:rPr>
            <a:t>The </a:t>
          </a:r>
          <a:r>
            <a:rPr lang="en-GB" sz="1100" b="1" i="0" baseline="0">
              <a:effectLst/>
              <a:latin typeface="+mn-lt"/>
              <a:ea typeface="+mn-ea"/>
              <a:cs typeface="+mn-cs"/>
            </a:rPr>
            <a:t>Written Mandate Declaration</a:t>
          </a:r>
          <a:r>
            <a:rPr lang="en-GB" sz="1100" b="0" i="0" baseline="0">
              <a:effectLst/>
              <a:latin typeface="+mn-lt"/>
              <a:ea typeface="+mn-ea"/>
              <a:cs typeface="+mn-cs"/>
            </a:rPr>
            <a:t> set out in Schedule 11 of S.L. 549.89, if appointing an authorised representative.</a:t>
          </a:r>
          <a:endParaRPr lang="en-GB">
            <a:effectLst/>
          </a:endParaRPr>
        </a:p>
        <a:p>
          <a:pPr algn="l" rtl="0">
            <a:defRPr sz="1000"/>
          </a:pPr>
          <a:endParaRPr lang="en-GB" sz="900" b="0" i="0" u="none" strike="noStrike" baseline="0">
            <a:solidFill>
              <a:srgbClr val="000000"/>
            </a:solidFill>
            <a:latin typeface="Calibri"/>
            <a:cs typeface="Calibri"/>
          </a:endParaRPr>
        </a:p>
        <a:p>
          <a:pPr algn="l" rtl="0">
            <a:defRPr sz="1000"/>
          </a:pPr>
          <a:r>
            <a:rPr lang="en-GB" sz="1100" b="1" i="0" u="none" strike="noStrike" baseline="0">
              <a:solidFill>
                <a:srgbClr val="000000"/>
              </a:solidFill>
              <a:latin typeface="Calibri"/>
              <a:cs typeface="Calibri"/>
            </a:rPr>
            <a:t>An application is only considered complete once all submissions are provided. Additional fees will apply accordinngly for incomplete submissions.</a:t>
          </a:r>
        </a:p>
        <a:p>
          <a:pPr algn="l" rtl="0">
            <a:defRPr sz="1000"/>
          </a:pPr>
          <a:endParaRPr lang="en-GB" sz="900" b="0" i="0" u="none" strike="noStrike" baseline="0">
            <a:solidFill>
              <a:srgbClr val="000000"/>
            </a:solidFill>
            <a:latin typeface="Calibri"/>
            <a:cs typeface="Calibri"/>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050" b="1" i="0" u="none" strike="noStrike" kern="0" cap="none" spc="0" normalizeH="0" baseline="0" noProof="0">
              <a:ln>
                <a:noFill/>
              </a:ln>
              <a:solidFill>
                <a:srgbClr val="000000"/>
              </a:solidFill>
              <a:effectLst/>
              <a:uLnTx/>
              <a:uFillTx/>
              <a:latin typeface="+mn-lt"/>
              <a:ea typeface="+mn-ea"/>
              <a:cs typeface="Calibri"/>
            </a:rPr>
            <a:t>Should you require assistance in completing your renewal form please contact us on:</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050" b="0" i="1" u="none" strike="noStrike" kern="0" cap="none" spc="0" normalizeH="0" baseline="0" noProof="0">
              <a:ln>
                <a:noFill/>
              </a:ln>
              <a:solidFill>
                <a:srgbClr val="000000"/>
              </a:solidFill>
              <a:effectLst/>
              <a:uLnTx/>
              <a:uFillTx/>
              <a:latin typeface="+mn-lt"/>
              <a:ea typeface="+mn-ea"/>
              <a:cs typeface="Calibri"/>
            </a:rPr>
            <a:t>Phone: 2292 3500 	Email: epr.permitting@era.org.mt</a:t>
          </a:r>
        </a:p>
        <a:p>
          <a:pPr marL="0" marR="0" lvl="0" indent="0" algn="ctr" defTabSz="914400" rtl="0" eaLnBrk="1" fontAlgn="auto" latinLnBrk="0" hangingPunct="1">
            <a:lnSpc>
              <a:spcPct val="100000"/>
            </a:lnSpc>
            <a:spcBef>
              <a:spcPts val="0"/>
            </a:spcBef>
            <a:spcAft>
              <a:spcPts val="0"/>
            </a:spcAft>
            <a:buClrTx/>
            <a:buSzTx/>
            <a:buFontTx/>
            <a:buNone/>
            <a:tabLst/>
            <a:defRPr sz="1000"/>
          </a:pPr>
          <a:endParaRPr kumimoji="0" lang="en-GB" sz="500" b="1" i="0" u="none" strike="noStrike" kern="0" cap="none" spc="0" normalizeH="0" baseline="0" noProof="0">
            <a:ln>
              <a:noFill/>
            </a:ln>
            <a:solidFill>
              <a:srgbClr val="FF0000"/>
            </a:solidFill>
            <a:effectLst/>
            <a:uLnTx/>
            <a:uFillTx/>
            <a:latin typeface="+mn-lt"/>
            <a:ea typeface="+mn-ea"/>
            <a:cs typeface="Calibri"/>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050" b="1" i="0" u="none" strike="noStrike" kern="0" cap="none" spc="0" normalizeH="0" baseline="0" noProof="0">
              <a:ln>
                <a:noFill/>
              </a:ln>
              <a:solidFill>
                <a:schemeClr val="tx2"/>
              </a:solidFill>
              <a:effectLst/>
              <a:uLnTx/>
              <a:uFillTx/>
              <a:latin typeface="+mn-lt"/>
              <a:ea typeface="+mn-ea"/>
              <a:cs typeface="Calibri"/>
            </a:rPr>
            <a:t>N.B. Please submit the Electronic Renewal Form B on the aforementioned email.</a:t>
          </a:r>
        </a:p>
        <a:p>
          <a:pPr algn="l" rtl="0">
            <a:defRPr sz="1000"/>
          </a:pPr>
          <a:endParaRPr lang="en-GB" sz="1100" b="0" i="0" u="none" strike="noStrike" baseline="0">
            <a:solidFill>
              <a:srgbClr val="000000"/>
            </a:solidFill>
            <a:latin typeface="Calibri"/>
            <a:cs typeface="Calibri"/>
          </a:endParaRPr>
        </a:p>
      </xdr:txBody>
    </xdr:sp>
    <xdr:clientData/>
  </xdr:twoCellAnchor>
  <xdr:twoCellAnchor>
    <xdr:from>
      <xdr:col>2</xdr:col>
      <xdr:colOff>0</xdr:colOff>
      <xdr:row>36</xdr:row>
      <xdr:rowOff>19050</xdr:rowOff>
    </xdr:from>
    <xdr:to>
      <xdr:col>5</xdr:col>
      <xdr:colOff>1238250</xdr:colOff>
      <xdr:row>37</xdr:row>
      <xdr:rowOff>123825</xdr:rowOff>
    </xdr:to>
    <xdr:sp macro="" textlink="">
      <xdr:nvSpPr>
        <xdr:cNvPr id="6" name="AutoShape 5"/>
        <xdr:cNvSpPr>
          <a:spLocks noChangeArrowheads="1"/>
        </xdr:cNvSpPr>
      </xdr:nvSpPr>
      <xdr:spPr bwMode="auto">
        <a:xfrm>
          <a:off x="381000" y="5191125"/>
          <a:ext cx="6086475" cy="304800"/>
        </a:xfrm>
        <a:prstGeom prst="roundRect">
          <a:avLst>
            <a:gd name="adj" fmla="val 16667"/>
          </a:avLst>
        </a:prstGeom>
        <a:solidFill>
          <a:schemeClr val="bg1">
            <a:lumMod val="75000"/>
          </a:schemeClr>
        </a:solidFill>
        <a:ln w="12700">
          <a:solidFill>
            <a:srgbClr val="808080"/>
          </a:solidFill>
          <a:round/>
          <a:headEnd/>
          <a:tailEnd/>
        </a:ln>
      </xdr:spPr>
      <xdr:txBody>
        <a:bodyPr vertOverflow="clip" wrap="square" lIns="91440" tIns="45720" rIns="91440" bIns="45720" anchor="t" upright="1"/>
        <a:lstStyle/>
        <a:p>
          <a:pPr algn="l" rtl="0">
            <a:defRPr sz="1000"/>
          </a:pPr>
          <a:r>
            <a:rPr lang="en-GB" sz="1100" b="1" i="0" u="none" strike="noStrike" baseline="0">
              <a:solidFill>
                <a:srgbClr val="000000"/>
              </a:solidFill>
              <a:latin typeface="Calibri"/>
              <a:cs typeface="Calibri"/>
            </a:rPr>
            <a:t>1. Details of Company/Producer</a:t>
          </a:r>
        </a:p>
        <a:p>
          <a:pPr algn="l" rtl="0">
            <a:defRPr sz="1000"/>
          </a:pPr>
          <a:endParaRPr lang="en-GB" sz="1100" b="1" i="0" u="none" strike="noStrike" baseline="0">
            <a:solidFill>
              <a:srgbClr val="000000"/>
            </a:solidFill>
            <a:latin typeface="Calibri"/>
            <a:cs typeface="Calibri"/>
          </a:endParaRPr>
        </a:p>
      </xdr:txBody>
    </xdr:sp>
    <xdr:clientData/>
  </xdr:twoCellAnchor>
  <xdr:twoCellAnchor>
    <xdr:from>
      <xdr:col>2</xdr:col>
      <xdr:colOff>0</xdr:colOff>
      <xdr:row>48</xdr:row>
      <xdr:rowOff>104775</xdr:rowOff>
    </xdr:from>
    <xdr:to>
      <xdr:col>5</xdr:col>
      <xdr:colOff>1238250</xdr:colOff>
      <xdr:row>50</xdr:row>
      <xdr:rowOff>171451</xdr:rowOff>
    </xdr:to>
    <xdr:sp macro="" textlink="">
      <xdr:nvSpPr>
        <xdr:cNvPr id="8" name="AutoShape 5"/>
        <xdr:cNvSpPr>
          <a:spLocks noChangeArrowheads="1"/>
        </xdr:cNvSpPr>
      </xdr:nvSpPr>
      <xdr:spPr bwMode="auto">
        <a:xfrm>
          <a:off x="428625" y="9496425"/>
          <a:ext cx="6086475" cy="695326"/>
        </a:xfrm>
        <a:prstGeom prst="roundRect">
          <a:avLst>
            <a:gd name="adj" fmla="val 16667"/>
          </a:avLst>
        </a:prstGeom>
        <a:solidFill>
          <a:schemeClr val="bg1">
            <a:lumMod val="75000"/>
          </a:schemeClr>
        </a:solidFill>
        <a:ln w="12700">
          <a:solidFill>
            <a:srgbClr val="808080"/>
          </a:solidFill>
          <a:round/>
          <a:headEnd/>
          <a:tailEnd/>
        </a:ln>
      </xdr:spPr>
      <xdr:txBody>
        <a:bodyPr vertOverflow="clip" wrap="square" lIns="91440" tIns="45720" rIns="91440" bIns="4572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GB" sz="1100" b="1" i="0" u="none" strike="noStrike" kern="0" cap="none" spc="0" normalizeH="0" baseline="0" noProof="0">
              <a:ln>
                <a:noFill/>
              </a:ln>
              <a:solidFill>
                <a:srgbClr val="000000"/>
              </a:solidFill>
              <a:effectLst/>
              <a:uLnTx/>
              <a:uFillTx/>
              <a:latin typeface="+mn-lt"/>
              <a:ea typeface="+mn-ea"/>
              <a:cs typeface="Calibri"/>
            </a:rPr>
            <a:t>2. Electrical and Electronic Equipment (EEE) placed on the national market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GB" sz="1000" b="0" i="1" u="none" strike="noStrike" kern="0" cap="none" spc="0" normalizeH="0" baseline="0" noProof="0">
              <a:ln>
                <a:noFill/>
              </a:ln>
              <a:solidFill>
                <a:srgbClr val="000000"/>
              </a:solidFill>
              <a:effectLst/>
              <a:uLnTx/>
              <a:uFillTx/>
              <a:latin typeface="+mn-lt"/>
              <a:ea typeface="+mn-ea"/>
              <a:cs typeface="Calibri"/>
            </a:rPr>
            <a:t>[Please indicate quantity, </a:t>
          </a:r>
          <a:r>
            <a:rPr kumimoji="0" lang="en-GB" sz="1000" b="1" i="1" u="none" strike="noStrike" kern="0" cap="none" spc="0" normalizeH="0" baseline="0" noProof="0">
              <a:ln>
                <a:noFill/>
              </a:ln>
              <a:solidFill>
                <a:srgbClr val="000000"/>
              </a:solidFill>
              <a:effectLst/>
              <a:uLnTx/>
              <a:uFillTx/>
              <a:latin typeface="+mn-lt"/>
              <a:ea typeface="+mn-ea"/>
              <a:cs typeface="Calibri"/>
            </a:rPr>
            <a:t>by weight &amp; in numbers of EEE </a:t>
          </a:r>
          <a:r>
            <a:rPr kumimoji="0" lang="en-GB" sz="1000" b="0" i="1" u="none" strike="noStrike" kern="0" cap="none" spc="0" normalizeH="0" baseline="0" noProof="0">
              <a:ln>
                <a:noFill/>
              </a:ln>
              <a:solidFill>
                <a:srgbClr val="000000"/>
              </a:solidFill>
              <a:effectLst/>
              <a:uLnTx/>
              <a:uFillTx/>
              <a:latin typeface="+mn-lt"/>
              <a:ea typeface="+mn-ea"/>
              <a:cs typeface="Calibri"/>
            </a:rPr>
            <a:t>placed on the market in</a:t>
          </a:r>
          <a:r>
            <a:rPr kumimoji="0" lang="en-GB" sz="1000" b="1" i="1" u="none" strike="noStrike" kern="0" cap="none" spc="0" normalizeH="0" baseline="0" noProof="0">
              <a:ln>
                <a:noFill/>
              </a:ln>
              <a:solidFill>
                <a:srgbClr val="000000"/>
              </a:solidFill>
              <a:effectLst/>
              <a:uLnTx/>
              <a:uFillTx/>
              <a:latin typeface="+mn-lt"/>
              <a:ea typeface="+mn-ea"/>
              <a:cs typeface="Calibri"/>
            </a:rPr>
            <a:t> 2025</a:t>
          </a:r>
          <a:r>
            <a:rPr kumimoji="0" lang="en-GB" sz="1000" b="0" i="1" u="none" strike="noStrike" kern="0" cap="none" spc="0" normalizeH="0" baseline="0" noProof="0">
              <a:ln>
                <a:noFill/>
              </a:ln>
              <a:solidFill>
                <a:srgbClr val="000000"/>
              </a:solidFill>
              <a:effectLst/>
              <a:uLnTx/>
              <a:uFillTx/>
              <a:latin typeface="+mn-lt"/>
              <a:ea typeface="+mn-ea"/>
              <a:cs typeface="Calibri"/>
            </a:rPr>
            <a:t>]</a:t>
          </a:r>
          <a:endParaRPr kumimoji="0" lang="en-GB" sz="1100" b="1" i="0" u="none" strike="noStrike" kern="0" cap="none" spc="0" normalizeH="0" baseline="0" noProof="0">
            <a:ln>
              <a:noFill/>
            </a:ln>
            <a:solidFill>
              <a:srgbClr val="000000"/>
            </a:solidFill>
            <a:effectLst/>
            <a:uLnTx/>
            <a:uFillTx/>
            <a:latin typeface="Times New Roman"/>
            <a:ea typeface="+mn-ea"/>
            <a:cs typeface="Times New Roman"/>
          </a:endParaRPr>
        </a:p>
        <a:p>
          <a:pPr algn="l" rtl="0">
            <a:defRPr sz="1000"/>
          </a:pPr>
          <a:endParaRPr lang="en-GB" sz="1100" b="1" i="0" u="none" strike="noStrike" baseline="0">
            <a:solidFill>
              <a:srgbClr val="000000"/>
            </a:solidFill>
            <a:latin typeface="Calibri"/>
            <a:cs typeface="Calibri"/>
          </a:endParaRPr>
        </a:p>
      </xdr:txBody>
    </xdr:sp>
    <xdr:clientData/>
  </xdr:twoCellAnchor>
  <xdr:twoCellAnchor>
    <xdr:from>
      <xdr:col>2</xdr:col>
      <xdr:colOff>0</xdr:colOff>
      <xdr:row>61</xdr:row>
      <xdr:rowOff>152400</xdr:rowOff>
    </xdr:from>
    <xdr:to>
      <xdr:col>5</xdr:col>
      <xdr:colOff>1238250</xdr:colOff>
      <xdr:row>63</xdr:row>
      <xdr:rowOff>123823</xdr:rowOff>
    </xdr:to>
    <xdr:sp macro="" textlink="">
      <xdr:nvSpPr>
        <xdr:cNvPr id="2052" name="AutoShape 4"/>
        <xdr:cNvSpPr>
          <a:spLocks noChangeArrowheads="1"/>
        </xdr:cNvSpPr>
      </xdr:nvSpPr>
      <xdr:spPr bwMode="auto">
        <a:xfrm>
          <a:off x="428625" y="13477875"/>
          <a:ext cx="6086475" cy="466723"/>
        </a:xfrm>
        <a:prstGeom prst="roundRect">
          <a:avLst>
            <a:gd name="adj" fmla="val 16667"/>
          </a:avLst>
        </a:prstGeom>
        <a:solidFill>
          <a:schemeClr val="bg1">
            <a:lumMod val="75000"/>
          </a:schemeClr>
        </a:solidFill>
        <a:ln w="9525">
          <a:solidFill>
            <a:srgbClr val="808080"/>
          </a:solidFill>
          <a:round/>
          <a:headEnd/>
          <a:tailEnd/>
        </a:ln>
      </xdr:spPr>
      <xdr:txBody>
        <a:bodyPr vertOverflow="clip" wrap="square" lIns="91440" tIns="45720" rIns="91440" bIns="45720" anchor="t" upright="1"/>
        <a:lstStyle/>
        <a:p>
          <a:pPr algn="l" rtl="0">
            <a:defRPr sz="1000"/>
          </a:pPr>
          <a:r>
            <a:rPr lang="en-GB" sz="1100" b="1" i="0" u="none" strike="noStrike" baseline="0">
              <a:solidFill>
                <a:srgbClr val="000000"/>
              </a:solidFill>
              <a:latin typeface="Calibri"/>
              <a:cs typeface="Calibri"/>
            </a:rPr>
            <a:t>3. Financing of WEEE </a:t>
          </a:r>
        </a:p>
        <a:p>
          <a:pPr algn="l" rtl="0">
            <a:defRPr sz="1000"/>
          </a:pPr>
          <a:r>
            <a:rPr lang="en-GB" sz="1000" b="0" i="1" u="none" strike="noStrike" baseline="0">
              <a:solidFill>
                <a:srgbClr val="000000"/>
              </a:solidFill>
              <a:latin typeface="Calibri"/>
              <a:cs typeface="Calibri"/>
            </a:rPr>
            <a:t>[</a:t>
          </a:r>
          <a:r>
            <a:rPr lang="en-GB" sz="1000" b="1" i="1" u="none" strike="noStrike" baseline="0">
              <a:solidFill>
                <a:srgbClr val="000000"/>
              </a:solidFill>
              <a:latin typeface="Calibri"/>
              <a:cs typeface="Calibri"/>
            </a:rPr>
            <a:t>N.B. </a:t>
          </a:r>
          <a:r>
            <a:rPr lang="en-GB" sz="1000" b="0" i="1" u="none" strike="noStrike" baseline="0">
              <a:solidFill>
                <a:srgbClr val="000000"/>
              </a:solidFill>
              <a:latin typeface="Calibri"/>
              <a:cs typeface="Calibri"/>
            </a:rPr>
            <a:t>If member of a scheme please skip this section]</a:t>
          </a:r>
          <a:endParaRPr lang="en-GB" sz="1100" b="1" i="1" u="none" strike="noStrike" baseline="0">
            <a:solidFill>
              <a:srgbClr val="000000"/>
            </a:solidFill>
            <a:latin typeface="Times New Roman"/>
            <a:cs typeface="Times New Roman"/>
          </a:endParaRPr>
        </a:p>
        <a:p>
          <a:pPr algn="l" rtl="0">
            <a:defRPr sz="1000"/>
          </a:pPr>
          <a:endParaRPr lang="en-GB" sz="1100" b="1" i="0" u="none" strike="noStrike" baseline="0">
            <a:solidFill>
              <a:srgbClr val="000000"/>
            </a:solidFill>
            <a:latin typeface="Times New Roman"/>
            <a:cs typeface="Times New Roman"/>
          </a:endParaRPr>
        </a:p>
      </xdr:txBody>
    </xdr:sp>
    <xdr:clientData/>
  </xdr:twoCellAnchor>
  <xdr:twoCellAnchor>
    <xdr:from>
      <xdr:col>2</xdr:col>
      <xdr:colOff>0</xdr:colOff>
      <xdr:row>72</xdr:row>
      <xdr:rowOff>152399</xdr:rowOff>
    </xdr:from>
    <xdr:to>
      <xdr:col>5</xdr:col>
      <xdr:colOff>1238250</xdr:colOff>
      <xdr:row>76</xdr:row>
      <xdr:rowOff>85725</xdr:rowOff>
    </xdr:to>
    <xdr:sp macro="" textlink="">
      <xdr:nvSpPr>
        <xdr:cNvPr id="10" name="AutoShape 5"/>
        <xdr:cNvSpPr>
          <a:spLocks noChangeArrowheads="1"/>
        </xdr:cNvSpPr>
      </xdr:nvSpPr>
      <xdr:spPr bwMode="auto">
        <a:xfrm>
          <a:off x="381000" y="14563724"/>
          <a:ext cx="6086475" cy="504826"/>
        </a:xfrm>
        <a:prstGeom prst="roundRect">
          <a:avLst>
            <a:gd name="adj" fmla="val 16667"/>
          </a:avLst>
        </a:prstGeom>
        <a:solidFill>
          <a:schemeClr val="bg1">
            <a:lumMod val="75000"/>
          </a:schemeClr>
        </a:solidFill>
        <a:ln w="12700">
          <a:solidFill>
            <a:srgbClr val="808080"/>
          </a:solidFill>
          <a:round/>
          <a:headEnd/>
          <a:tailEnd/>
        </a:ln>
      </xdr:spPr>
      <xdr:txBody>
        <a:bodyPr vertOverflow="clip" wrap="square" lIns="91440" tIns="45720" rIns="91440" bIns="45720" anchor="t" upright="1"/>
        <a:lstStyle/>
        <a:p>
          <a:pPr rtl="0" fontAlgn="base"/>
          <a:r>
            <a:rPr lang="en-GB" sz="1100" b="1" i="0" baseline="0">
              <a:latin typeface="+mn-lt"/>
              <a:ea typeface="+mn-ea"/>
              <a:cs typeface="+mn-cs"/>
            </a:rPr>
            <a:t>4. Waste Electrical and Electronic Equipment (WEEE) Collected</a:t>
          </a:r>
        </a:p>
        <a:p>
          <a:pPr rtl="0" fontAlgn="base"/>
          <a:r>
            <a:rPr lang="en-GB" sz="1000" b="0" i="1" baseline="0">
              <a:latin typeface="+mn-lt"/>
              <a:ea typeface="+mn-ea"/>
              <a:cs typeface="+mn-cs"/>
            </a:rPr>
            <a:t>[Please indicate quantity, </a:t>
          </a:r>
          <a:r>
            <a:rPr lang="en-GB" sz="1000" b="1" i="1" baseline="0">
              <a:latin typeface="+mn-lt"/>
              <a:ea typeface="+mn-ea"/>
              <a:cs typeface="+mn-cs"/>
            </a:rPr>
            <a:t>by</a:t>
          </a:r>
          <a:r>
            <a:rPr lang="en-GB" sz="1000" b="0" i="1" baseline="0">
              <a:latin typeface="+mn-lt"/>
              <a:ea typeface="+mn-ea"/>
              <a:cs typeface="+mn-cs"/>
            </a:rPr>
            <a:t> </a:t>
          </a:r>
          <a:r>
            <a:rPr lang="en-GB" sz="1000" b="1" i="1" baseline="0">
              <a:latin typeface="+mn-lt"/>
              <a:ea typeface="+mn-ea"/>
              <a:cs typeface="+mn-cs"/>
            </a:rPr>
            <a:t>weight of WEEE</a:t>
          </a:r>
          <a:r>
            <a:rPr lang="en-GB" sz="1000" b="0" i="1" baseline="0">
              <a:latin typeface="+mn-lt"/>
              <a:ea typeface="+mn-ea"/>
              <a:cs typeface="+mn-cs"/>
            </a:rPr>
            <a:t> collected in </a:t>
          </a:r>
          <a:r>
            <a:rPr lang="en-GB" sz="1000" b="1" i="1" baseline="0">
              <a:latin typeface="+mn-lt"/>
              <a:ea typeface="+mn-ea"/>
              <a:cs typeface="+mn-cs"/>
            </a:rPr>
            <a:t>2025</a:t>
          </a:r>
          <a:r>
            <a:rPr lang="en-GB" sz="1000" b="0" i="1" baseline="0">
              <a:latin typeface="+mn-lt"/>
              <a:ea typeface="+mn-ea"/>
              <a:cs typeface="+mn-cs"/>
            </a:rPr>
            <a:t>]</a:t>
          </a:r>
          <a:endParaRPr lang="en-GB" sz="1000" b="1" i="0" baseline="0">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GB" sz="1000" b="0" i="1" baseline="0">
              <a:effectLst/>
              <a:latin typeface="+mn-lt"/>
              <a:ea typeface="+mn-ea"/>
              <a:cs typeface="+mn-cs"/>
            </a:rPr>
            <a:t>[</a:t>
          </a:r>
          <a:r>
            <a:rPr lang="en-GB" sz="1000" b="1" i="1" baseline="0">
              <a:effectLst/>
              <a:latin typeface="+mn-lt"/>
              <a:ea typeface="+mn-ea"/>
              <a:cs typeface="+mn-cs"/>
            </a:rPr>
            <a:t>N.B. </a:t>
          </a:r>
          <a:r>
            <a:rPr lang="en-GB" sz="1000" b="0" i="1" baseline="0">
              <a:effectLst/>
              <a:latin typeface="+mn-lt"/>
              <a:ea typeface="+mn-ea"/>
              <a:cs typeface="+mn-cs"/>
            </a:rPr>
            <a:t>If member of a scheme please skip this section]</a:t>
          </a:r>
          <a:endParaRPr lang="en-GB" sz="1100">
            <a:effectLst/>
          </a:endParaRPr>
        </a:p>
        <a:p>
          <a:pPr algn="l" rtl="0">
            <a:defRPr sz="1000"/>
          </a:pPr>
          <a:endParaRPr lang="en-GB" sz="1100" b="1" i="0" u="none" strike="noStrike" baseline="0">
            <a:solidFill>
              <a:srgbClr val="000000"/>
            </a:solidFill>
            <a:latin typeface="Calibri"/>
            <a:cs typeface="Calibri"/>
          </a:endParaRPr>
        </a:p>
      </xdr:txBody>
    </xdr:sp>
    <xdr:clientData/>
  </xdr:twoCellAnchor>
  <xdr:twoCellAnchor>
    <xdr:from>
      <xdr:col>2</xdr:col>
      <xdr:colOff>0</xdr:colOff>
      <xdr:row>102</xdr:row>
      <xdr:rowOff>142875</xdr:rowOff>
    </xdr:from>
    <xdr:to>
      <xdr:col>5</xdr:col>
      <xdr:colOff>1238250</xdr:colOff>
      <xdr:row>105</xdr:row>
      <xdr:rowOff>190500</xdr:rowOff>
    </xdr:to>
    <xdr:sp macro="" textlink="">
      <xdr:nvSpPr>
        <xdr:cNvPr id="11" name="AutoShape 5"/>
        <xdr:cNvSpPr>
          <a:spLocks noChangeArrowheads="1"/>
        </xdr:cNvSpPr>
      </xdr:nvSpPr>
      <xdr:spPr bwMode="auto">
        <a:xfrm>
          <a:off x="428625" y="21431250"/>
          <a:ext cx="6086475" cy="485775"/>
        </a:xfrm>
        <a:prstGeom prst="roundRect">
          <a:avLst>
            <a:gd name="adj" fmla="val 16667"/>
          </a:avLst>
        </a:prstGeom>
        <a:solidFill>
          <a:schemeClr val="bg1">
            <a:lumMod val="75000"/>
          </a:schemeClr>
        </a:solidFill>
        <a:ln w="12700">
          <a:solidFill>
            <a:srgbClr val="808080"/>
          </a:solidFill>
          <a:round/>
          <a:headEnd/>
          <a:tailEnd/>
        </a:ln>
      </xdr:spPr>
      <xdr:txBody>
        <a:bodyPr vertOverflow="clip" wrap="square" lIns="91440" tIns="45720" rIns="91440" bIns="45720" anchor="t" upright="1"/>
        <a:lstStyle/>
        <a:p>
          <a:r>
            <a:rPr lang="en-GB" sz="1100" b="1">
              <a:latin typeface="+mn-lt"/>
              <a:ea typeface="+mn-ea"/>
              <a:cs typeface="+mn-cs"/>
            </a:rPr>
            <a:t>6. Waste Electrical and Electronic Equipment (WEEE) Treated</a:t>
          </a:r>
          <a:endParaRPr lang="en-GB" sz="1100">
            <a:latin typeface="+mn-lt"/>
            <a:ea typeface="+mn-ea"/>
            <a:cs typeface="+mn-cs"/>
          </a:endParaRPr>
        </a:p>
        <a:p>
          <a:r>
            <a:rPr lang="en-GB" sz="1000" i="1">
              <a:latin typeface="+mn-lt"/>
              <a:ea typeface="+mn-ea"/>
              <a:cs typeface="+mn-cs"/>
            </a:rPr>
            <a:t>[Please indicate quantity, </a:t>
          </a:r>
          <a:r>
            <a:rPr lang="en-GB" sz="1000" b="1" i="1">
              <a:latin typeface="+mn-lt"/>
              <a:ea typeface="+mn-ea"/>
              <a:cs typeface="+mn-cs"/>
            </a:rPr>
            <a:t>by weight of WEEE </a:t>
          </a:r>
          <a:r>
            <a:rPr lang="en-GB" sz="1000" i="1">
              <a:latin typeface="+mn-lt"/>
              <a:ea typeface="+mn-ea"/>
              <a:cs typeface="+mn-cs"/>
            </a:rPr>
            <a:t>treated in </a:t>
          </a:r>
          <a:r>
            <a:rPr lang="en-GB" sz="1000" b="1" i="1">
              <a:latin typeface="+mn-lt"/>
              <a:ea typeface="+mn-ea"/>
              <a:cs typeface="+mn-cs"/>
            </a:rPr>
            <a:t>2025</a:t>
          </a:r>
          <a:r>
            <a:rPr lang="en-GB" sz="1000" i="1">
              <a:latin typeface="+mn-lt"/>
              <a:ea typeface="+mn-ea"/>
              <a:cs typeface="+mn-cs"/>
            </a:rPr>
            <a:t>]</a:t>
          </a:r>
          <a:endParaRPr lang="en-GB" sz="1000">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GB" sz="1000" b="0" i="1" baseline="0">
              <a:effectLst/>
              <a:latin typeface="+mn-lt"/>
              <a:ea typeface="+mn-ea"/>
              <a:cs typeface="+mn-cs"/>
            </a:rPr>
            <a:t>[</a:t>
          </a:r>
          <a:r>
            <a:rPr lang="en-GB" sz="1000" b="1" i="1" baseline="0">
              <a:effectLst/>
              <a:latin typeface="+mn-lt"/>
              <a:ea typeface="+mn-ea"/>
              <a:cs typeface="+mn-cs"/>
            </a:rPr>
            <a:t>N.B. </a:t>
          </a:r>
          <a:r>
            <a:rPr lang="en-GB" sz="1000" b="0" i="1" baseline="0">
              <a:effectLst/>
              <a:latin typeface="+mn-lt"/>
              <a:ea typeface="+mn-ea"/>
              <a:cs typeface="+mn-cs"/>
            </a:rPr>
            <a:t>If member of a scheme please skip this section]</a:t>
          </a:r>
          <a:endParaRPr lang="en-GB" sz="1100">
            <a:effectLst/>
          </a:endParaRPr>
        </a:p>
        <a:p>
          <a:pPr algn="l" rtl="0">
            <a:defRPr sz="1000"/>
          </a:pPr>
          <a:endParaRPr lang="en-GB" sz="1100" b="1" i="0" u="none" strike="noStrike" baseline="0">
            <a:solidFill>
              <a:srgbClr val="000000"/>
            </a:solidFill>
            <a:latin typeface="Calibri"/>
            <a:cs typeface="Calibri"/>
          </a:endParaRPr>
        </a:p>
      </xdr:txBody>
    </xdr:sp>
    <xdr:clientData/>
  </xdr:twoCellAnchor>
  <xdr:twoCellAnchor>
    <xdr:from>
      <xdr:col>2</xdr:col>
      <xdr:colOff>0</xdr:colOff>
      <xdr:row>120</xdr:row>
      <xdr:rowOff>180975</xdr:rowOff>
    </xdr:from>
    <xdr:to>
      <xdr:col>5</xdr:col>
      <xdr:colOff>1238250</xdr:colOff>
      <xdr:row>123</xdr:row>
      <xdr:rowOff>171451</xdr:rowOff>
    </xdr:to>
    <xdr:sp macro="" textlink="">
      <xdr:nvSpPr>
        <xdr:cNvPr id="12" name="AutoShape 5"/>
        <xdr:cNvSpPr>
          <a:spLocks noChangeArrowheads="1"/>
        </xdr:cNvSpPr>
      </xdr:nvSpPr>
      <xdr:spPr bwMode="auto">
        <a:xfrm>
          <a:off x="381000" y="23269575"/>
          <a:ext cx="6086475" cy="485776"/>
        </a:xfrm>
        <a:prstGeom prst="roundRect">
          <a:avLst>
            <a:gd name="adj" fmla="val 16667"/>
          </a:avLst>
        </a:prstGeom>
        <a:solidFill>
          <a:schemeClr val="bg1">
            <a:lumMod val="75000"/>
          </a:schemeClr>
        </a:solidFill>
        <a:ln w="12700">
          <a:solidFill>
            <a:srgbClr val="808080"/>
          </a:solidFill>
          <a:round/>
          <a:headEnd/>
          <a:tailEnd/>
        </a:ln>
      </xdr:spPr>
      <xdr:txBody>
        <a:bodyPr vertOverflow="clip" wrap="square" lIns="91440" tIns="45720" rIns="91440" bIns="45720" anchor="t" upright="1"/>
        <a:lstStyle/>
        <a:p>
          <a:r>
            <a:rPr lang="en-GB" sz="1100" b="1">
              <a:latin typeface="+mn-lt"/>
              <a:ea typeface="+mn-ea"/>
              <a:cs typeface="+mn-cs"/>
            </a:rPr>
            <a:t>7. Waste Electrical and Electronic Equipment (WEEE) Recovered &amp; Recycled</a:t>
          </a:r>
          <a:endParaRPr lang="en-GB" sz="1100">
            <a:latin typeface="+mn-lt"/>
            <a:ea typeface="+mn-ea"/>
            <a:cs typeface="+mn-cs"/>
          </a:endParaRPr>
        </a:p>
        <a:p>
          <a:r>
            <a:rPr lang="en-GB" sz="1000" i="1">
              <a:latin typeface="+mn-lt"/>
              <a:ea typeface="+mn-ea"/>
              <a:cs typeface="+mn-cs"/>
            </a:rPr>
            <a:t>[Please indicate quantity,</a:t>
          </a:r>
          <a:r>
            <a:rPr lang="en-GB" sz="1000" b="1" i="1">
              <a:latin typeface="+mn-lt"/>
              <a:ea typeface="+mn-ea"/>
              <a:cs typeface="+mn-cs"/>
            </a:rPr>
            <a:t> by weight of WEEE </a:t>
          </a:r>
          <a:r>
            <a:rPr lang="en-GB" sz="1000" i="1">
              <a:latin typeface="+mn-lt"/>
              <a:ea typeface="+mn-ea"/>
              <a:cs typeface="+mn-cs"/>
            </a:rPr>
            <a:t>recovered &amp; recycled in </a:t>
          </a:r>
          <a:r>
            <a:rPr lang="en-GB" sz="1000" b="1" i="1">
              <a:latin typeface="+mn-lt"/>
              <a:ea typeface="+mn-ea"/>
              <a:cs typeface="+mn-cs"/>
            </a:rPr>
            <a:t>2025</a:t>
          </a:r>
          <a:r>
            <a:rPr lang="en-GB" sz="1000" i="1">
              <a:latin typeface="+mn-lt"/>
              <a:ea typeface="+mn-ea"/>
              <a:cs typeface="+mn-cs"/>
            </a:rPr>
            <a:t>]</a:t>
          </a:r>
          <a:endParaRPr lang="en-GB" sz="1000">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GB" sz="1100" b="0" i="1" baseline="0">
              <a:effectLst/>
              <a:latin typeface="+mn-lt"/>
              <a:ea typeface="+mn-ea"/>
              <a:cs typeface="+mn-cs"/>
            </a:rPr>
            <a:t>[</a:t>
          </a:r>
          <a:r>
            <a:rPr lang="en-GB" sz="1100" b="1" i="1" baseline="0">
              <a:effectLst/>
              <a:latin typeface="+mn-lt"/>
              <a:ea typeface="+mn-ea"/>
              <a:cs typeface="+mn-cs"/>
            </a:rPr>
            <a:t>N.B. </a:t>
          </a:r>
          <a:r>
            <a:rPr lang="en-GB" sz="1100" b="0" i="1" baseline="0">
              <a:effectLst/>
              <a:latin typeface="+mn-lt"/>
              <a:ea typeface="+mn-ea"/>
              <a:cs typeface="+mn-cs"/>
            </a:rPr>
            <a:t>If member of a scheme please skip this section]</a:t>
          </a:r>
          <a:endParaRPr lang="en-GB">
            <a:effectLst/>
          </a:endParaRPr>
        </a:p>
        <a:p>
          <a:endParaRPr lang="en-GB" sz="1100">
            <a:latin typeface="+mn-lt"/>
            <a:ea typeface="+mn-ea"/>
            <a:cs typeface="+mn-cs"/>
          </a:endParaRPr>
        </a:p>
      </xdr:txBody>
    </xdr:sp>
    <xdr:clientData/>
  </xdr:twoCellAnchor>
  <xdr:twoCellAnchor>
    <xdr:from>
      <xdr:col>1</xdr:col>
      <xdr:colOff>180975</xdr:colOff>
      <xdr:row>137</xdr:row>
      <xdr:rowOff>114300</xdr:rowOff>
    </xdr:from>
    <xdr:to>
      <xdr:col>6</xdr:col>
      <xdr:colOff>0</xdr:colOff>
      <xdr:row>144</xdr:row>
      <xdr:rowOff>152400</xdr:rowOff>
    </xdr:to>
    <xdr:sp macro="" textlink="">
      <xdr:nvSpPr>
        <xdr:cNvPr id="14" name="AutoShape 14"/>
        <xdr:cNvSpPr>
          <a:spLocks noChangeArrowheads="1"/>
        </xdr:cNvSpPr>
      </xdr:nvSpPr>
      <xdr:spPr bwMode="auto">
        <a:xfrm>
          <a:off x="419100" y="30308550"/>
          <a:ext cx="6105525" cy="1485900"/>
        </a:xfrm>
        <a:prstGeom prst="roundRect">
          <a:avLst>
            <a:gd name="adj" fmla="val 16667"/>
          </a:avLst>
        </a:prstGeom>
        <a:solidFill>
          <a:srgbClr val="D8D8D8"/>
        </a:solidFill>
        <a:ln w="9525">
          <a:solidFill>
            <a:srgbClr val="808080"/>
          </a:solidFill>
          <a:round/>
          <a:headEnd/>
          <a:tailEnd/>
        </a:ln>
      </xdr:spPr>
      <xdr:txBody>
        <a:bodyPr vertOverflow="clip" wrap="square" lIns="91440" tIns="45720" rIns="91440" bIns="45720" anchor="t" upright="1"/>
        <a:lstStyle/>
        <a:p>
          <a:pPr algn="l" rtl="0">
            <a:defRPr sz="1000"/>
          </a:pPr>
          <a:r>
            <a:rPr lang="en-GB" sz="1100" b="1" i="0" u="none" strike="noStrike" baseline="0">
              <a:solidFill>
                <a:srgbClr val="000000"/>
              </a:solidFill>
              <a:latin typeface="Calibri"/>
              <a:cs typeface="Calibri"/>
            </a:rPr>
            <a:t>Declaration Statement</a:t>
          </a:r>
        </a:p>
        <a:p>
          <a:pPr algn="just" rtl="0">
            <a:defRPr sz="1000"/>
          </a:pPr>
          <a:endParaRPr lang="en-GB" sz="950" b="0" i="1" u="none" strike="noStrike" baseline="0">
            <a:solidFill>
              <a:srgbClr val="000000"/>
            </a:solidFill>
            <a:latin typeface="Calibri"/>
            <a:cs typeface="Calibri"/>
          </a:endParaRPr>
        </a:p>
        <a:p>
          <a:pPr algn="just" rtl="0">
            <a:defRPr sz="1000"/>
          </a:pPr>
          <a:r>
            <a:rPr lang="en-GB" sz="950" b="0" i="1" u="none" strike="noStrike" baseline="0">
              <a:solidFill>
                <a:srgbClr val="000000"/>
              </a:solidFill>
              <a:latin typeface="Calibri"/>
              <a:cs typeface="Calibri"/>
            </a:rPr>
            <a:t>By signing this form, you confirm that you are giving your explicit consent, in terms of the Data Protection Act, on behalf of yourself and all the other persons specified in this form for the Authority to process your respective personal information.</a:t>
          </a:r>
        </a:p>
        <a:p>
          <a:pPr algn="just" rtl="0">
            <a:defRPr sz="1000"/>
          </a:pPr>
          <a:endParaRPr lang="en-GB" sz="950" b="0" i="1" u="none" strike="noStrike" baseline="0">
            <a:solidFill>
              <a:srgbClr val="000000"/>
            </a:solidFill>
            <a:latin typeface="Calibri"/>
            <a:cs typeface="Calibri"/>
          </a:endParaRPr>
        </a:p>
        <a:p>
          <a:pPr algn="just" rtl="0">
            <a:defRPr sz="1000"/>
          </a:pPr>
          <a:r>
            <a:rPr lang="en-GB" sz="950" b="0" i="1" u="none" strike="noStrike" baseline="0">
              <a:solidFill>
                <a:srgbClr val="000000"/>
              </a:solidFill>
              <a:latin typeface="+mn-lt"/>
              <a:cs typeface="Calibri"/>
            </a:rPr>
            <a:t>It is an offence if you deliberately give false or misleading information. You may be liable to prosecution. The application must be signed and submitted to the Authority by an Authorised Signatory or by an Authorised Representative.</a:t>
          </a:r>
        </a:p>
        <a:p>
          <a:pPr algn="l" rtl="0">
            <a:defRPr sz="1000"/>
          </a:pPr>
          <a:endParaRPr lang="en-GB" sz="1100" b="1" i="0" u="none" strike="noStrike" baseline="0">
            <a:solidFill>
              <a:srgbClr val="000000"/>
            </a:solidFill>
            <a:latin typeface="Calibri"/>
            <a:cs typeface="Calibri"/>
          </a:endParaRPr>
        </a:p>
        <a:p>
          <a:pPr algn="l" rtl="0">
            <a:defRPr sz="1000"/>
          </a:pPr>
          <a:endParaRPr lang="en-GB" sz="1100" b="1" i="0" u="none" strike="noStrike" baseline="0">
            <a:solidFill>
              <a:srgbClr val="000000"/>
            </a:solidFill>
            <a:latin typeface="Calibri"/>
            <a:cs typeface="Calibri"/>
          </a:endParaRPr>
        </a:p>
      </xdr:txBody>
    </xdr:sp>
    <xdr:clientData/>
  </xdr:twoCellAnchor>
  <xdr:twoCellAnchor editAs="oneCell">
    <xdr:from>
      <xdr:col>2</xdr:col>
      <xdr:colOff>85725</xdr:colOff>
      <xdr:row>2</xdr:row>
      <xdr:rowOff>114300</xdr:rowOff>
    </xdr:from>
    <xdr:to>
      <xdr:col>2</xdr:col>
      <xdr:colOff>1641475</xdr:colOff>
      <xdr:row>6</xdr:row>
      <xdr:rowOff>114300</xdr:rowOff>
    </xdr:to>
    <xdr:pic>
      <xdr:nvPicPr>
        <xdr:cNvPr id="16" name="Picture 15" descr="ERA Logo-01"/>
        <xdr:cNvPicPr/>
      </xdr:nvPicPr>
      <xdr:blipFill>
        <a:blip xmlns:r="http://schemas.openxmlformats.org/officeDocument/2006/relationships" r:embed="rId1" cstate="print"/>
        <a:srcRect l="26208" t="33266" r="26715" b="33183"/>
        <a:stretch>
          <a:fillRect/>
        </a:stretch>
      </xdr:blipFill>
      <xdr:spPr bwMode="auto">
        <a:xfrm>
          <a:off x="466725" y="495300"/>
          <a:ext cx="1555750" cy="790575"/>
        </a:xfrm>
        <a:prstGeom prst="rect">
          <a:avLst/>
        </a:prstGeom>
        <a:noFill/>
        <a:ln w="9525">
          <a:noFill/>
          <a:miter lim="800000"/>
          <a:headEnd/>
          <a:tailEnd/>
        </a:ln>
      </xdr:spPr>
    </xdr:pic>
    <xdr:clientData/>
  </xdr:twoCellAnchor>
  <xdr:twoCellAnchor>
    <xdr:from>
      <xdr:col>2</xdr:col>
      <xdr:colOff>0</xdr:colOff>
      <xdr:row>92</xdr:row>
      <xdr:rowOff>123825</xdr:rowOff>
    </xdr:from>
    <xdr:to>
      <xdr:col>6</xdr:col>
      <xdr:colOff>0</xdr:colOff>
      <xdr:row>94</xdr:row>
      <xdr:rowOff>85725</xdr:rowOff>
    </xdr:to>
    <xdr:sp macro="" textlink="">
      <xdr:nvSpPr>
        <xdr:cNvPr id="17" name="AutoShape 4"/>
        <xdr:cNvSpPr>
          <a:spLocks noChangeArrowheads="1"/>
        </xdr:cNvSpPr>
      </xdr:nvSpPr>
      <xdr:spPr bwMode="auto">
        <a:xfrm>
          <a:off x="428625" y="20907375"/>
          <a:ext cx="6096000" cy="495300"/>
        </a:xfrm>
        <a:prstGeom prst="roundRect">
          <a:avLst>
            <a:gd name="adj" fmla="val 16667"/>
          </a:avLst>
        </a:prstGeom>
        <a:solidFill>
          <a:schemeClr val="bg1">
            <a:lumMod val="75000"/>
          </a:schemeClr>
        </a:solidFill>
        <a:ln w="9525">
          <a:solidFill>
            <a:srgbClr val="808080"/>
          </a:solidFill>
          <a:round/>
          <a:headEnd/>
          <a:tailEnd/>
        </a:ln>
      </xdr:spPr>
      <xdr:txBody>
        <a:bodyPr vertOverflow="clip" wrap="square" lIns="91440" tIns="45720" rIns="91440" bIns="45720" anchor="t" upright="1"/>
        <a:lstStyle/>
        <a:p>
          <a:r>
            <a:rPr lang="en-GB" sz="1100" b="1">
              <a:latin typeface="+mn-lt"/>
              <a:ea typeface="+mn-ea"/>
              <a:cs typeface="+mn-cs"/>
            </a:rPr>
            <a:t>5. Collection Rate of Waste Electrical and Electronic Equipment (WEEE)</a:t>
          </a:r>
          <a:endParaRPr lang="en-GB" sz="1100">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GB" sz="1000" i="1">
              <a:latin typeface="+mn-lt"/>
              <a:ea typeface="+mn-ea"/>
              <a:cs typeface="+mn-cs"/>
            </a:rPr>
            <a:t>[</a:t>
          </a:r>
          <a:r>
            <a:rPr lang="en-GB" sz="1000" b="1" i="1">
              <a:latin typeface="+mn-lt"/>
              <a:ea typeface="+mn-ea"/>
              <a:cs typeface="+mn-cs"/>
            </a:rPr>
            <a:t>N.B.</a:t>
          </a:r>
          <a:r>
            <a:rPr lang="en-GB" sz="1000" i="1">
              <a:latin typeface="+mn-lt"/>
              <a:ea typeface="+mn-ea"/>
              <a:cs typeface="+mn-cs"/>
            </a:rPr>
            <a:t> If member of a scheme please skip this section]</a:t>
          </a:r>
        </a:p>
        <a:p>
          <a:pPr algn="l" rtl="0">
            <a:defRPr sz="1000"/>
          </a:pPr>
          <a:endParaRPr lang="en-GB" sz="1100" b="1" i="0" u="none" strike="noStrike" baseline="0">
            <a:solidFill>
              <a:srgbClr val="000000"/>
            </a:solidFill>
            <a:latin typeface="Times New Roman"/>
            <a:cs typeface="Times New Roman"/>
          </a:endParaRPr>
        </a:p>
      </xdr:txBody>
    </xdr:sp>
    <xdr:clientData/>
  </xdr:twoCellAnchor>
  <xdr:twoCellAnchor>
    <xdr:from>
      <xdr:col>1</xdr:col>
      <xdr:colOff>171450</xdr:colOff>
      <xdr:row>155</xdr:row>
      <xdr:rowOff>133351</xdr:rowOff>
    </xdr:from>
    <xdr:to>
      <xdr:col>6</xdr:col>
      <xdr:colOff>19050</xdr:colOff>
      <xdr:row>180</xdr:row>
      <xdr:rowOff>87923</xdr:rowOff>
    </xdr:to>
    <xdr:sp macro="" textlink="">
      <xdr:nvSpPr>
        <xdr:cNvPr id="19" name="AutoShape 25"/>
        <xdr:cNvSpPr>
          <a:spLocks noChangeArrowheads="1"/>
        </xdr:cNvSpPr>
      </xdr:nvSpPr>
      <xdr:spPr bwMode="auto">
        <a:xfrm>
          <a:off x="413238" y="39596159"/>
          <a:ext cx="6126774" cy="6182456"/>
        </a:xfrm>
        <a:prstGeom prst="roundRect">
          <a:avLst>
            <a:gd name="adj" fmla="val 7506"/>
          </a:avLst>
        </a:prstGeom>
        <a:solidFill>
          <a:srgbClr val="D8D8D8"/>
        </a:solidFill>
        <a:ln w="9525">
          <a:solidFill>
            <a:srgbClr val="808080"/>
          </a:solidFill>
          <a:round/>
          <a:headEnd/>
          <a:tailEnd/>
        </a:ln>
      </xdr:spPr>
      <xdr:txBody>
        <a:bodyPr vertOverflow="clip" wrap="square" lIns="91440" tIns="45720" rIns="91440" bIns="45720" anchor="t" upright="1"/>
        <a:lstStyle/>
        <a:p>
          <a:pPr algn="just" rtl="0">
            <a:defRPr sz="1000"/>
          </a:pPr>
          <a:r>
            <a:rPr lang="en-GB" sz="1100" b="1" i="0" u="sng" strike="noStrike" baseline="0">
              <a:solidFill>
                <a:srgbClr val="000000"/>
              </a:solidFill>
              <a:latin typeface="Calibri"/>
              <a:cs typeface="Calibri"/>
            </a:rPr>
            <a:t>DATA PROTECTION CLAUSE</a:t>
          </a:r>
        </a:p>
        <a:p>
          <a:pPr algn="just" rtl="0">
            <a:defRPr sz="1000"/>
          </a:pPr>
          <a:endParaRPr lang="en-GB" sz="950" b="0" i="0" u="none" strike="noStrike" baseline="0">
            <a:solidFill>
              <a:srgbClr val="000000"/>
            </a:solidFill>
            <a:latin typeface="Calibri"/>
            <a:cs typeface="Calibri"/>
          </a:endParaRPr>
        </a:p>
        <a:p>
          <a:pPr algn="just"/>
          <a:r>
            <a:rPr lang="en-GB" sz="950">
              <a:effectLst/>
              <a:latin typeface="+mn-lt"/>
              <a:ea typeface="+mn-ea"/>
              <a:cs typeface="+mn-cs"/>
            </a:rPr>
            <a:t>In terms of the Data Protection Acts, 2018 (Act No: XX of 2018), we will process any personal and/or sensitive data supplied on/in this application, request or notification form or subsequently supplied by yourself, whether orally or in writing, for all or any of the following:</a:t>
          </a:r>
        </a:p>
        <a:p>
          <a:pPr algn="just"/>
          <a:r>
            <a:rPr lang="en-GB" sz="950">
              <a:effectLst/>
              <a:latin typeface="+mn-lt"/>
              <a:ea typeface="+mn-ea"/>
              <a:cs typeface="+mn-cs"/>
            </a:rPr>
            <a:t> </a:t>
          </a:r>
        </a:p>
        <a:p>
          <a:pPr lvl="0" algn="just"/>
          <a:r>
            <a:rPr lang="en-GB" sz="950">
              <a:effectLst/>
              <a:latin typeface="+mn-lt"/>
              <a:ea typeface="+mn-ea"/>
              <a:cs typeface="+mn-cs"/>
            </a:rPr>
            <a:t>1. To provide our service to you, including the proper processing of your application, request and/or notice as submitted; </a:t>
          </a:r>
        </a:p>
        <a:p>
          <a:pPr lvl="0" algn="just"/>
          <a:r>
            <a:rPr lang="en-GB" sz="950">
              <a:effectLst/>
              <a:latin typeface="+mn-lt"/>
              <a:ea typeface="+mn-ea"/>
              <a:cs typeface="+mn-cs"/>
            </a:rPr>
            <a:t>2. To identify you and for the verification of the information provided to our officers; </a:t>
          </a:r>
        </a:p>
        <a:p>
          <a:pPr lvl="0" algn="just"/>
          <a:r>
            <a:rPr lang="en-GB" sz="950">
              <a:effectLst/>
              <a:latin typeface="+mn-lt"/>
              <a:ea typeface="+mn-ea"/>
              <a:cs typeface="+mn-cs"/>
            </a:rPr>
            <a:t>3. Preventing, detecting and/or prosecuting fraud and any other criminal activity which the Authority is bound to report and/or act upon whilst meeting any other specific legal or regulatory obligations;</a:t>
          </a:r>
        </a:p>
        <a:p>
          <a:pPr lvl="0" algn="just"/>
          <a:r>
            <a:rPr lang="en-GB" sz="950">
              <a:effectLst/>
              <a:latin typeface="+mn-lt"/>
              <a:ea typeface="+mn-ea"/>
              <a:cs typeface="+mn-cs"/>
            </a:rPr>
            <a:t>4. Establishing, exercising or defending any legal action;</a:t>
          </a:r>
        </a:p>
        <a:p>
          <a:pPr lvl="0" algn="just"/>
          <a:r>
            <a:rPr lang="en-US" sz="950">
              <a:effectLst/>
              <a:latin typeface="+mn-lt"/>
              <a:ea typeface="+mn-ea"/>
              <a:cs typeface="+mn-cs"/>
            </a:rPr>
            <a:t>5. Internal management, research and statistics, systems administration, the development and improvement of our services; </a:t>
          </a:r>
          <a:endParaRPr lang="en-GB" sz="950">
            <a:effectLst/>
            <a:latin typeface="+mn-lt"/>
            <a:ea typeface="+mn-ea"/>
            <a:cs typeface="+mn-cs"/>
          </a:endParaRPr>
        </a:p>
        <a:p>
          <a:pPr lvl="0" algn="just"/>
          <a:r>
            <a:rPr lang="en-GB" sz="950">
              <a:effectLst/>
              <a:latin typeface="+mn-lt"/>
              <a:ea typeface="+mn-ea"/>
              <a:cs typeface="+mn-cs"/>
            </a:rPr>
            <a:t>6. The protection and promotion of our legitimate interests and the proper conduct of our obligations arising under any law or statutory instrument; and</a:t>
          </a:r>
        </a:p>
        <a:p>
          <a:pPr lvl="0" algn="just"/>
          <a:r>
            <a:rPr lang="en-GB" sz="950">
              <a:effectLst/>
              <a:latin typeface="+mn-lt"/>
              <a:ea typeface="+mn-ea"/>
              <a:cs typeface="+mn-cs"/>
            </a:rPr>
            <a:t>7. To make public the necessary information as specified in the relevant laws and to fulfil an obligation under law.</a:t>
          </a:r>
        </a:p>
        <a:p>
          <a:pPr algn="just"/>
          <a:r>
            <a:rPr lang="en-GB" sz="950">
              <a:effectLst/>
              <a:latin typeface="+mn-lt"/>
              <a:ea typeface="+mn-ea"/>
              <a:cs typeface="+mn-cs"/>
            </a:rPr>
            <a:t> </a:t>
          </a:r>
        </a:p>
        <a:p>
          <a:pPr algn="just"/>
          <a:r>
            <a:rPr lang="en-GB" sz="950">
              <a:effectLst/>
              <a:latin typeface="+mn-lt"/>
              <a:ea typeface="+mn-ea"/>
              <a:cs typeface="+mn-cs"/>
            </a:rPr>
            <a:t>You acknowledge that in reviewing this application, the Authority may process, disclose, transfer or share your personal data to its employees; to any other Government Authority or Entity; and to any other third parties in order to comply with applicable Laws, and by signing this form you are giving your consent to the Authority to do so.</a:t>
          </a:r>
        </a:p>
        <a:p>
          <a:pPr algn="just"/>
          <a:r>
            <a:rPr lang="en-GB" sz="950">
              <a:effectLst/>
              <a:latin typeface="+mn-lt"/>
              <a:ea typeface="+mn-ea"/>
              <a:cs typeface="+mn-cs"/>
            </a:rPr>
            <a:t> </a:t>
          </a:r>
        </a:p>
        <a:p>
          <a:pPr algn="just"/>
          <a:r>
            <a:rPr lang="en-GB" sz="950">
              <a:effectLst/>
              <a:latin typeface="+mn-lt"/>
              <a:ea typeface="+mn-ea"/>
              <a:cs typeface="+mn-cs"/>
            </a:rPr>
            <a:t>Every field on the form is mandatory. Should you fail to fill in any mandatory field, we rese</a:t>
          </a:r>
          <a:r>
            <a:rPr lang="en-GB" sz="950" b="1">
              <a:effectLst/>
              <a:latin typeface="+mn-lt"/>
              <a:ea typeface="+mn-ea"/>
              <a:cs typeface="+mn-cs"/>
            </a:rPr>
            <a:t>r</a:t>
          </a:r>
          <a:r>
            <a:rPr lang="en-GB" sz="950">
              <a:effectLst/>
              <a:latin typeface="+mn-lt"/>
              <a:ea typeface="+mn-ea"/>
              <a:cs typeface="+mn-cs"/>
            </a:rPr>
            <a:t>ve the right to refuse the application. Should any field be inapplicable to your particular circumstances please mark that field with the letters “N/A”.</a:t>
          </a:r>
        </a:p>
        <a:p>
          <a:pPr algn="just"/>
          <a:r>
            <a:rPr lang="en-GB" sz="950">
              <a:effectLst/>
              <a:latin typeface="+mn-lt"/>
              <a:ea typeface="+mn-ea"/>
              <a:cs typeface="+mn-cs"/>
            </a:rPr>
            <a:t> </a:t>
          </a:r>
        </a:p>
        <a:p>
          <a:pPr algn="just"/>
          <a:r>
            <a:rPr lang="en-GB" sz="950">
              <a:effectLst/>
              <a:latin typeface="+mn-lt"/>
              <a:ea typeface="+mn-ea"/>
              <a:cs typeface="+mn-cs"/>
            </a:rPr>
            <a:t>You have the right to require that we provide you with access to your personal data as well as the right to rectify, or, in appropriate circumstances, erase/edit any inaccurate, incomplete or immaterial personal data which is being processed. However, you are required to inform us immediately of any alterations relating to your personal data which we are processing.</a:t>
          </a:r>
        </a:p>
        <a:p>
          <a:pPr algn="just"/>
          <a:r>
            <a:rPr lang="en-GB" sz="950">
              <a:effectLst/>
              <a:latin typeface="+mn-lt"/>
              <a:ea typeface="+mn-ea"/>
              <a:cs typeface="+mn-cs"/>
            </a:rPr>
            <a:t> </a:t>
          </a:r>
        </a:p>
        <a:p>
          <a:pPr algn="just"/>
          <a:r>
            <a:rPr lang="en-GB" sz="950">
              <a:effectLst/>
              <a:latin typeface="+mn-lt"/>
              <a:ea typeface="+mn-ea"/>
              <a:cs typeface="+mn-cs"/>
            </a:rPr>
            <a:t>By signing this form, you confirm that you are giving your explicit consent, in terms of the Data Protection Act, on behalf of yourself and all the other persons specified in this form for the Authority to process your respective personal information as outlined above and you confirm that you have brought this Data Protection notice to the attention of these other persons and obtained their respective consents.</a:t>
          </a:r>
        </a:p>
        <a:p>
          <a:pPr algn="just"/>
          <a:r>
            <a:rPr lang="en-GB" sz="950">
              <a:effectLst/>
              <a:latin typeface="+mn-lt"/>
              <a:ea typeface="+mn-ea"/>
              <a:cs typeface="+mn-cs"/>
            </a:rPr>
            <a:t> </a:t>
          </a:r>
        </a:p>
        <a:p>
          <a:pPr algn="just"/>
          <a:r>
            <a:rPr lang="en-GB" sz="950">
              <a:effectLst/>
              <a:latin typeface="+mn-lt"/>
              <a:ea typeface="+mn-ea"/>
              <a:cs typeface="+mn-cs"/>
            </a:rPr>
            <a:t>We undertake to implement appropriate measures and safeguards for the purpose of protecting the confidentiality, integrity and availability of all data processed.</a:t>
          </a:r>
        </a:p>
        <a:p>
          <a:pPr algn="l" rtl="0">
            <a:defRPr sz="1000"/>
          </a:pPr>
          <a:endParaRPr lang="en-GB" sz="950" b="0" i="0" u="none" strike="noStrike" baseline="0">
            <a:solidFill>
              <a:srgbClr val="000000"/>
            </a:solidFill>
            <a:latin typeface="Calibri"/>
            <a:cs typeface="Calibri"/>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K181"/>
  <sheetViews>
    <sheetView tabSelected="1" topLeftCell="B86" zoomScale="141" zoomScaleNormal="91" workbookViewId="0">
      <selection activeCell="E97" sqref="E97:F97"/>
    </sheetView>
  </sheetViews>
  <sheetFormatPr defaultColWidth="8.88671875" defaultRowHeight="14.4" x14ac:dyDescent="0.3"/>
  <cols>
    <col min="1" max="1" width="3.5546875" style="5" customWidth="1"/>
    <col min="2" max="2" width="2.88671875" style="5" customWidth="1"/>
    <col min="3" max="3" width="35.33203125" style="5" customWidth="1"/>
    <col min="4" max="6" width="18.6640625" style="5" customWidth="1"/>
    <col min="7" max="7" width="2.88671875" style="5" customWidth="1"/>
    <col min="8" max="8" width="3.5546875" style="5" customWidth="1"/>
    <col min="9" max="9" width="15.44140625" style="5" customWidth="1"/>
    <col min="10" max="16384" width="8.88671875" style="5"/>
  </cols>
  <sheetData>
    <row r="1" spans="2:7" ht="15" customHeight="1" x14ac:dyDescent="0.3"/>
    <row r="2" spans="2:7" ht="15" customHeight="1" x14ac:dyDescent="0.3">
      <c r="B2" s="11"/>
      <c r="C2" s="12"/>
      <c r="D2" s="12"/>
      <c r="E2" s="12"/>
      <c r="F2" s="12"/>
      <c r="G2" s="13"/>
    </row>
    <row r="3" spans="2:7" x14ac:dyDescent="0.3">
      <c r="B3" s="14"/>
      <c r="C3" s="106"/>
      <c r="D3" s="106"/>
      <c r="E3" s="106"/>
      <c r="F3" s="106"/>
      <c r="G3" s="15"/>
    </row>
    <row r="4" spans="2:7" ht="15.75" customHeight="1" x14ac:dyDescent="0.3">
      <c r="B4" s="14"/>
      <c r="C4" s="106"/>
      <c r="D4" s="106"/>
      <c r="E4" s="106"/>
      <c r="F4" s="106"/>
      <c r="G4" s="15"/>
    </row>
    <row r="5" spans="2:7" ht="15.75" customHeight="1" x14ac:dyDescent="0.3">
      <c r="B5" s="14"/>
      <c r="C5" s="89"/>
      <c r="D5" s="89"/>
      <c r="E5" s="89"/>
      <c r="F5" s="89"/>
      <c r="G5" s="15"/>
    </row>
    <row r="6" spans="2:7" ht="15.75" customHeight="1" x14ac:dyDescent="0.3">
      <c r="B6" s="14"/>
      <c r="C6" s="89"/>
      <c r="D6" s="89"/>
      <c r="E6" s="89"/>
      <c r="F6" s="89"/>
      <c r="G6" s="15"/>
    </row>
    <row r="7" spans="2:7" ht="15.75" customHeight="1" x14ac:dyDescent="0.3">
      <c r="B7" s="14"/>
      <c r="C7" s="89"/>
      <c r="D7" s="89"/>
      <c r="E7" s="89"/>
      <c r="F7" s="89"/>
      <c r="G7" s="15"/>
    </row>
    <row r="8" spans="2:7" ht="15.75" customHeight="1" x14ac:dyDescent="0.3">
      <c r="B8" s="14"/>
      <c r="C8" s="89"/>
      <c r="D8" s="89"/>
      <c r="E8" s="89"/>
      <c r="F8" s="89"/>
      <c r="G8" s="15"/>
    </row>
    <row r="9" spans="2:7" ht="15.75" customHeight="1" x14ac:dyDescent="0.3">
      <c r="B9" s="14"/>
      <c r="C9" s="89"/>
      <c r="D9" s="89"/>
      <c r="E9" s="89"/>
      <c r="F9" s="89"/>
      <c r="G9" s="15"/>
    </row>
    <row r="10" spans="2:7" ht="15.75" customHeight="1" x14ac:dyDescent="0.3">
      <c r="B10" s="14"/>
      <c r="C10" s="89"/>
      <c r="D10" s="89"/>
      <c r="E10" s="89"/>
      <c r="F10" s="89"/>
      <c r="G10" s="15"/>
    </row>
    <row r="11" spans="2:7" ht="15.75" customHeight="1" x14ac:dyDescent="0.3">
      <c r="B11" s="14"/>
      <c r="C11" s="89"/>
      <c r="D11" s="89"/>
      <c r="E11" s="89"/>
      <c r="F11" s="89"/>
      <c r="G11" s="15"/>
    </row>
    <row r="12" spans="2:7" ht="15.75" customHeight="1" x14ac:dyDescent="0.3">
      <c r="B12" s="14"/>
      <c r="C12" s="89"/>
      <c r="D12" s="89"/>
      <c r="E12" s="89"/>
      <c r="F12" s="89"/>
      <c r="G12" s="15"/>
    </row>
    <row r="13" spans="2:7" ht="15.75" customHeight="1" x14ac:dyDescent="0.3">
      <c r="B13" s="14"/>
      <c r="C13" s="89"/>
      <c r="D13" s="89"/>
      <c r="E13" s="89"/>
      <c r="F13" s="89"/>
      <c r="G13" s="15"/>
    </row>
    <row r="14" spans="2:7" ht="15.75" customHeight="1" x14ac:dyDescent="0.3">
      <c r="B14" s="14"/>
      <c r="C14" s="89"/>
      <c r="D14" s="89"/>
      <c r="E14" s="89"/>
      <c r="F14" s="89"/>
      <c r="G14" s="15"/>
    </row>
    <row r="15" spans="2:7" ht="15.75" customHeight="1" x14ac:dyDescent="0.3">
      <c r="B15" s="14"/>
      <c r="C15" s="89"/>
      <c r="D15" s="89"/>
      <c r="E15" s="89"/>
      <c r="F15" s="89"/>
      <c r="G15" s="15"/>
    </row>
    <row r="16" spans="2:7" ht="15.75" customHeight="1" x14ac:dyDescent="0.3">
      <c r="B16" s="14"/>
      <c r="C16" s="89"/>
      <c r="D16" s="89"/>
      <c r="E16" s="89"/>
      <c r="F16" s="89"/>
      <c r="G16" s="15"/>
    </row>
    <row r="17" spans="2:7" ht="15.75" customHeight="1" x14ac:dyDescent="0.3">
      <c r="B17" s="14"/>
      <c r="C17" s="89"/>
      <c r="D17" s="89"/>
      <c r="E17" s="89"/>
      <c r="F17" s="89"/>
      <c r="G17" s="15"/>
    </row>
    <row r="18" spans="2:7" ht="15.75" customHeight="1" x14ac:dyDescent="0.3">
      <c r="B18" s="14"/>
      <c r="C18" s="89"/>
      <c r="D18" s="89"/>
      <c r="E18" s="89"/>
      <c r="F18" s="89"/>
      <c r="G18" s="15"/>
    </row>
    <row r="19" spans="2:7" ht="15.75" customHeight="1" x14ac:dyDescent="0.3">
      <c r="B19" s="14"/>
      <c r="C19" s="89"/>
      <c r="D19" s="89"/>
      <c r="E19" s="89"/>
      <c r="F19" s="89"/>
      <c r="G19" s="15"/>
    </row>
    <row r="20" spans="2:7" ht="15.75" customHeight="1" x14ac:dyDescent="0.3">
      <c r="B20" s="14"/>
      <c r="C20" s="89"/>
      <c r="D20" s="89"/>
      <c r="E20" s="89"/>
      <c r="F20" s="89"/>
      <c r="G20" s="15"/>
    </row>
    <row r="21" spans="2:7" ht="15.75" customHeight="1" x14ac:dyDescent="0.3">
      <c r="B21" s="14"/>
      <c r="C21" s="89"/>
      <c r="D21" s="89"/>
      <c r="E21" s="89"/>
      <c r="F21" s="89"/>
      <c r="G21" s="15"/>
    </row>
    <row r="22" spans="2:7" ht="15.75" customHeight="1" x14ac:dyDescent="0.3">
      <c r="B22" s="14"/>
      <c r="C22" s="89"/>
      <c r="D22" s="89"/>
      <c r="E22" s="89"/>
      <c r="F22" s="89"/>
      <c r="G22" s="15"/>
    </row>
    <row r="23" spans="2:7" ht="15.75" customHeight="1" x14ac:dyDescent="0.3">
      <c r="B23" s="14"/>
      <c r="C23" s="89"/>
      <c r="D23" s="89"/>
      <c r="E23" s="89"/>
      <c r="F23" s="89"/>
      <c r="G23" s="15"/>
    </row>
    <row r="24" spans="2:7" ht="15.75" customHeight="1" x14ac:dyDescent="0.3">
      <c r="B24" s="14"/>
      <c r="C24" s="89"/>
      <c r="D24" s="89"/>
      <c r="E24" s="89"/>
      <c r="F24" s="89"/>
      <c r="G24" s="15"/>
    </row>
    <row r="25" spans="2:7" ht="15.75" customHeight="1" x14ac:dyDescent="0.3">
      <c r="B25" s="14"/>
      <c r="C25" s="89"/>
      <c r="D25" s="89"/>
      <c r="E25" s="89"/>
      <c r="F25" s="89"/>
      <c r="G25" s="15"/>
    </row>
    <row r="26" spans="2:7" ht="15.75" customHeight="1" x14ac:dyDescent="0.3">
      <c r="B26" s="14"/>
      <c r="C26" s="89"/>
      <c r="D26" s="89"/>
      <c r="E26" s="89"/>
      <c r="F26" s="89"/>
      <c r="G26" s="15"/>
    </row>
    <row r="27" spans="2:7" ht="15.75" customHeight="1" x14ac:dyDescent="0.3">
      <c r="B27" s="14"/>
      <c r="C27" s="89"/>
      <c r="D27" s="89"/>
      <c r="E27" s="89"/>
      <c r="F27" s="89"/>
      <c r="G27" s="15"/>
    </row>
    <row r="28" spans="2:7" ht="15.75" customHeight="1" x14ac:dyDescent="0.3">
      <c r="B28" s="14"/>
      <c r="C28" s="89"/>
      <c r="D28" s="89"/>
      <c r="E28" s="89"/>
      <c r="F28" s="89"/>
      <c r="G28" s="15"/>
    </row>
    <row r="29" spans="2:7" ht="15.75" customHeight="1" x14ac:dyDescent="0.3">
      <c r="B29" s="14"/>
      <c r="C29" s="89"/>
      <c r="D29" s="89"/>
      <c r="E29" s="89"/>
      <c r="F29" s="89"/>
      <c r="G29" s="15"/>
    </row>
    <row r="30" spans="2:7" ht="15.75" customHeight="1" x14ac:dyDescent="0.3">
      <c r="B30" s="14"/>
      <c r="C30" s="89"/>
      <c r="D30" s="89"/>
      <c r="E30" s="89"/>
      <c r="F30" s="89"/>
      <c r="G30" s="15"/>
    </row>
    <row r="31" spans="2:7" ht="12.75" customHeight="1" x14ac:dyDescent="0.3">
      <c r="B31" s="14"/>
      <c r="C31" s="89"/>
      <c r="D31" s="89"/>
      <c r="E31" s="89"/>
      <c r="F31" s="89"/>
      <c r="G31" s="15"/>
    </row>
    <row r="32" spans="2:7" ht="21.75" customHeight="1" x14ac:dyDescent="0.3">
      <c r="B32" s="14"/>
      <c r="C32" s="89"/>
      <c r="D32" s="89"/>
      <c r="E32" s="89"/>
      <c r="F32" s="89"/>
      <c r="G32" s="15"/>
    </row>
    <row r="33" spans="2:9" ht="21.75" customHeight="1" x14ac:dyDescent="0.3">
      <c r="B33" s="14"/>
      <c r="C33" s="89"/>
      <c r="D33" s="89"/>
      <c r="E33" s="89"/>
      <c r="F33" s="89"/>
      <c r="G33" s="15"/>
    </row>
    <row r="34" spans="2:9" ht="21.75" customHeight="1" x14ac:dyDescent="0.3">
      <c r="B34" s="14"/>
      <c r="C34" s="89"/>
      <c r="D34" s="89"/>
      <c r="E34" s="89"/>
      <c r="F34" s="89"/>
      <c r="G34" s="15"/>
    </row>
    <row r="35" spans="2:9" ht="21.75" customHeight="1" x14ac:dyDescent="0.3">
      <c r="B35" s="14"/>
      <c r="C35" s="89"/>
      <c r="D35" s="89"/>
      <c r="E35" s="89"/>
      <c r="F35" s="89"/>
      <c r="G35" s="15"/>
    </row>
    <row r="36" spans="2:9" ht="15.75" customHeight="1" x14ac:dyDescent="0.3">
      <c r="B36" s="14"/>
      <c r="C36" s="89"/>
      <c r="D36" s="89"/>
      <c r="E36" s="89"/>
      <c r="F36" s="89"/>
      <c r="G36" s="15"/>
    </row>
    <row r="37" spans="2:9" ht="15.75" customHeight="1" x14ac:dyDescent="0.3">
      <c r="B37" s="14"/>
      <c r="C37" s="89"/>
      <c r="D37" s="89"/>
      <c r="E37" s="89"/>
      <c r="F37" s="89"/>
      <c r="G37" s="15"/>
    </row>
    <row r="38" spans="2:9" ht="15" thickBot="1" x14ac:dyDescent="0.35">
      <c r="B38" s="14"/>
      <c r="C38" s="108"/>
      <c r="D38" s="108"/>
      <c r="E38" s="108"/>
      <c r="F38" s="108"/>
      <c r="G38" s="15"/>
    </row>
    <row r="39" spans="2:9" ht="20.100000000000001" customHeight="1" thickBot="1" x14ac:dyDescent="0.35">
      <c r="B39" s="14"/>
      <c r="C39" s="97" t="s">
        <v>25</v>
      </c>
      <c r="D39" s="107"/>
      <c r="E39" s="109" t="s">
        <v>71</v>
      </c>
      <c r="F39" s="109"/>
      <c r="G39" s="16"/>
      <c r="H39" s="17"/>
      <c r="I39" s="17"/>
    </row>
    <row r="40" spans="2:9" ht="20.100000000000001" customHeight="1" thickBot="1" x14ac:dyDescent="0.35">
      <c r="B40" s="14"/>
      <c r="C40" s="108"/>
      <c r="D40" s="108"/>
      <c r="E40" s="128"/>
      <c r="F40" s="128"/>
      <c r="G40" s="15"/>
    </row>
    <row r="41" spans="2:9" ht="27.75" customHeight="1" thickBot="1" x14ac:dyDescent="0.35">
      <c r="B41" s="14"/>
      <c r="C41" s="97" t="s">
        <v>43</v>
      </c>
      <c r="D41" s="107"/>
      <c r="E41" s="110"/>
      <c r="F41" s="110"/>
      <c r="G41" s="15"/>
    </row>
    <row r="42" spans="2:9" ht="27" customHeight="1" thickBot="1" x14ac:dyDescent="0.35">
      <c r="B42" s="14"/>
      <c r="C42" s="97" t="s">
        <v>63</v>
      </c>
      <c r="D42" s="97"/>
      <c r="E42" s="110"/>
      <c r="F42" s="110"/>
      <c r="G42" s="15"/>
    </row>
    <row r="43" spans="2:9" ht="24.75" customHeight="1" thickBot="1" x14ac:dyDescent="0.35">
      <c r="B43" s="14"/>
      <c r="C43" s="97" t="s">
        <v>26</v>
      </c>
      <c r="D43" s="97"/>
      <c r="E43" s="110"/>
      <c r="F43" s="110"/>
      <c r="G43" s="15"/>
    </row>
    <row r="44" spans="2:9" ht="20.100000000000001" customHeight="1" thickBot="1" x14ac:dyDescent="0.35">
      <c r="B44" s="14"/>
      <c r="C44" s="108"/>
      <c r="D44" s="108"/>
      <c r="E44" s="128"/>
      <c r="F44" s="128"/>
      <c r="G44" s="15"/>
    </row>
    <row r="45" spans="2:9" ht="27.75" customHeight="1" thickBot="1" x14ac:dyDescent="0.35">
      <c r="B45" s="14"/>
      <c r="C45" s="111" t="s">
        <v>94</v>
      </c>
      <c r="D45" s="112"/>
      <c r="E45" s="130"/>
      <c r="F45" s="131"/>
      <c r="G45" s="15"/>
      <c r="I45" s="90" t="s">
        <v>27</v>
      </c>
    </row>
    <row r="46" spans="2:9" ht="21.75" customHeight="1" thickBot="1" x14ac:dyDescent="0.35">
      <c r="B46" s="14"/>
      <c r="C46" s="97" t="s">
        <v>29</v>
      </c>
      <c r="D46" s="97"/>
      <c r="E46" s="129"/>
      <c r="F46" s="129"/>
      <c r="G46" s="15"/>
      <c r="I46" s="90" t="s">
        <v>28</v>
      </c>
    </row>
    <row r="47" spans="2:9" ht="24.75" customHeight="1" thickBot="1" x14ac:dyDescent="0.35">
      <c r="B47" s="14"/>
      <c r="C47" s="104" t="s">
        <v>91</v>
      </c>
      <c r="D47" s="105"/>
      <c r="E47" s="113"/>
      <c r="F47" s="113"/>
      <c r="G47" s="15"/>
    </row>
    <row r="48" spans="2:9" ht="22.5" customHeight="1" thickBot="1" x14ac:dyDescent="0.35">
      <c r="B48" s="14"/>
      <c r="C48" s="104" t="s">
        <v>90</v>
      </c>
      <c r="D48" s="104"/>
      <c r="E48" s="126"/>
      <c r="F48" s="127"/>
      <c r="G48" s="15"/>
    </row>
    <row r="49" spans="2:7" x14ac:dyDescent="0.3">
      <c r="B49" s="14"/>
      <c r="C49" s="18"/>
      <c r="D49" s="19"/>
      <c r="E49" s="19"/>
      <c r="F49" s="19"/>
      <c r="G49" s="15"/>
    </row>
    <row r="50" spans="2:7" ht="19.5" customHeight="1" x14ac:dyDescent="0.3">
      <c r="B50" s="14"/>
      <c r="C50" s="20"/>
      <c r="D50" s="21"/>
      <c r="E50" s="21"/>
      <c r="F50" s="21"/>
      <c r="G50" s="15"/>
    </row>
    <row r="51" spans="2:7" ht="16.5" customHeight="1" x14ac:dyDescent="0.3">
      <c r="B51" s="14"/>
      <c r="C51" s="21"/>
      <c r="D51" s="21"/>
      <c r="E51" s="21"/>
      <c r="F51" s="21"/>
      <c r="G51" s="15"/>
    </row>
    <row r="52" spans="2:7" s="22" customFormat="1" ht="20.100000000000001" customHeight="1" thickBot="1" x14ac:dyDescent="0.35">
      <c r="B52" s="23"/>
      <c r="C52" s="86" t="s">
        <v>30</v>
      </c>
      <c r="D52" s="86"/>
      <c r="E52" s="86" t="s">
        <v>31</v>
      </c>
      <c r="F52" s="24" t="s">
        <v>32</v>
      </c>
      <c r="G52" s="25"/>
    </row>
    <row r="53" spans="2:7" s="22" customFormat="1" ht="25.5" customHeight="1" thickBot="1" x14ac:dyDescent="0.35">
      <c r="B53" s="23"/>
      <c r="C53" s="115" t="s">
        <v>75</v>
      </c>
      <c r="D53" s="116"/>
      <c r="E53" s="47">
        <v>0</v>
      </c>
      <c r="F53" s="48">
        <v>0</v>
      </c>
      <c r="G53" s="25"/>
    </row>
    <row r="54" spans="2:7" s="22" customFormat="1" ht="25.5" customHeight="1" thickBot="1" x14ac:dyDescent="0.35">
      <c r="B54" s="23"/>
      <c r="C54" s="115" t="s">
        <v>85</v>
      </c>
      <c r="D54" s="116"/>
      <c r="E54" s="47">
        <v>0</v>
      </c>
      <c r="F54" s="48">
        <v>0</v>
      </c>
      <c r="G54" s="25"/>
    </row>
    <row r="55" spans="2:7" s="22" customFormat="1" ht="25.5" customHeight="1" thickBot="1" x14ac:dyDescent="0.35">
      <c r="B55" s="23"/>
      <c r="C55" s="115" t="s">
        <v>76</v>
      </c>
      <c r="D55" s="116"/>
      <c r="E55" s="47">
        <v>0</v>
      </c>
      <c r="F55" s="48">
        <v>0</v>
      </c>
      <c r="G55" s="25"/>
    </row>
    <row r="56" spans="2:7" s="22" customFormat="1" ht="25.5" customHeight="1" thickBot="1" x14ac:dyDescent="0.35">
      <c r="B56" s="23"/>
      <c r="C56" s="115" t="s">
        <v>77</v>
      </c>
      <c r="D56" s="116"/>
      <c r="E56" s="82">
        <f>SUM(E57+E58)</f>
        <v>0</v>
      </c>
      <c r="F56" s="83">
        <f>SUM(F57+F58)</f>
        <v>0</v>
      </c>
      <c r="G56" s="25"/>
    </row>
    <row r="57" spans="2:7" s="22" customFormat="1" ht="25.5" customHeight="1" thickBot="1" x14ac:dyDescent="0.35">
      <c r="B57" s="23"/>
      <c r="C57" s="118" t="s">
        <v>78</v>
      </c>
      <c r="D57" s="119"/>
      <c r="E57" s="47">
        <v>0</v>
      </c>
      <c r="F57" s="48">
        <v>0</v>
      </c>
      <c r="G57" s="25"/>
    </row>
    <row r="58" spans="2:7" s="22" customFormat="1" ht="25.5" customHeight="1" thickBot="1" x14ac:dyDescent="0.35">
      <c r="B58" s="23"/>
      <c r="C58" s="118" t="s">
        <v>79</v>
      </c>
      <c r="D58" s="119"/>
      <c r="E58" s="47">
        <v>0</v>
      </c>
      <c r="F58" s="48">
        <v>0</v>
      </c>
      <c r="G58" s="25"/>
    </row>
    <row r="59" spans="2:7" s="22" customFormat="1" ht="25.5" customHeight="1" thickBot="1" x14ac:dyDescent="0.35">
      <c r="B59" s="23"/>
      <c r="C59" s="115" t="s">
        <v>82</v>
      </c>
      <c r="D59" s="116"/>
      <c r="E59" s="47">
        <v>0</v>
      </c>
      <c r="F59" s="48">
        <v>0</v>
      </c>
      <c r="G59" s="25"/>
    </row>
    <row r="60" spans="2:7" s="22" customFormat="1" ht="25.5" customHeight="1" thickBot="1" x14ac:dyDescent="0.35">
      <c r="B60" s="23"/>
      <c r="C60" s="115" t="s">
        <v>83</v>
      </c>
      <c r="D60" s="116"/>
      <c r="E60" s="47">
        <v>0</v>
      </c>
      <c r="F60" s="48">
        <v>0</v>
      </c>
      <c r="G60" s="25"/>
    </row>
    <row r="61" spans="2:7" s="22" customFormat="1" ht="20.100000000000001" customHeight="1" thickBot="1" x14ac:dyDescent="0.35">
      <c r="B61" s="23"/>
      <c r="C61" s="26"/>
      <c r="D61" s="85" t="s">
        <v>44</v>
      </c>
      <c r="E61" s="27">
        <f>SUM(E53:E56)+SUM(E59:E60)</f>
        <v>0</v>
      </c>
      <c r="F61" s="27">
        <f>SUM(F53:F56)+SUM(F59:F60)</f>
        <v>0</v>
      </c>
      <c r="G61" s="25"/>
    </row>
    <row r="62" spans="2:7" ht="19.5" customHeight="1" x14ac:dyDescent="0.3">
      <c r="B62" s="14"/>
      <c r="C62" s="30"/>
      <c r="D62" s="19"/>
      <c r="E62" s="19"/>
      <c r="F62" s="19"/>
      <c r="G62" s="15"/>
    </row>
    <row r="63" spans="2:7" ht="20.100000000000001" customHeight="1" x14ac:dyDescent="0.3">
      <c r="B63" s="14"/>
      <c r="C63" s="19"/>
      <c r="D63" s="19"/>
      <c r="E63" s="19"/>
      <c r="F63" s="19"/>
      <c r="G63" s="15"/>
    </row>
    <row r="64" spans="2:7" ht="15" thickBot="1" x14ac:dyDescent="0.35">
      <c r="B64" s="14"/>
      <c r="C64" s="21"/>
      <c r="D64" s="21"/>
      <c r="E64" s="21"/>
      <c r="F64" s="21"/>
      <c r="G64" s="15"/>
    </row>
    <row r="65" spans="2:11" s="22" customFormat="1" ht="20.100000000000001" customHeight="1" thickBot="1" x14ac:dyDescent="0.35">
      <c r="B65" s="23"/>
      <c r="C65" s="132" t="s">
        <v>68</v>
      </c>
      <c r="D65" s="133"/>
      <c r="E65" s="136"/>
      <c r="F65" s="137"/>
      <c r="G65" s="25"/>
    </row>
    <row r="66" spans="2:11" s="22" customFormat="1" ht="19.5" customHeight="1" x14ac:dyDescent="0.3">
      <c r="B66" s="23"/>
      <c r="C66" s="134" t="s">
        <v>69</v>
      </c>
      <c r="D66" s="135"/>
      <c r="E66" s="135"/>
      <c r="F66" s="135"/>
      <c r="G66" s="25"/>
    </row>
    <row r="67" spans="2:11" s="22" customFormat="1" ht="32.25" customHeight="1" thickBot="1" x14ac:dyDescent="0.35">
      <c r="B67" s="23"/>
      <c r="C67" s="139" t="s">
        <v>70</v>
      </c>
      <c r="D67" s="139"/>
      <c r="E67" s="139"/>
      <c r="F67" s="139"/>
      <c r="G67" s="25"/>
    </row>
    <row r="68" spans="2:11" s="22" customFormat="1" ht="20.100000000000001" customHeight="1" thickBot="1" x14ac:dyDescent="0.35">
      <c r="B68" s="23"/>
      <c r="C68" s="98" t="s">
        <v>92</v>
      </c>
      <c r="D68" s="98"/>
      <c r="E68" s="99">
        <v>0</v>
      </c>
      <c r="F68" s="99"/>
      <c r="G68" s="25"/>
    </row>
    <row r="69" spans="2:11" s="22" customFormat="1" ht="20.100000000000001" customHeight="1" thickBot="1" x14ac:dyDescent="0.35">
      <c r="B69" s="23"/>
      <c r="C69" s="98" t="s">
        <v>95</v>
      </c>
      <c r="D69" s="98"/>
      <c r="E69" s="99">
        <v>0</v>
      </c>
      <c r="F69" s="99"/>
      <c r="G69" s="25"/>
    </row>
    <row r="70" spans="2:11" s="22" customFormat="1" ht="20.100000000000001" customHeight="1" thickBot="1" x14ac:dyDescent="0.35">
      <c r="B70" s="23"/>
      <c r="C70" s="98" t="s">
        <v>96</v>
      </c>
      <c r="D70" s="98"/>
      <c r="E70" s="138">
        <f t="shared" ref="E70" si="0">$F$61</f>
        <v>0</v>
      </c>
      <c r="F70" s="138"/>
      <c r="G70" s="25"/>
    </row>
    <row r="71" spans="2:11" s="22" customFormat="1" ht="20.100000000000001" customHeight="1" thickBot="1" x14ac:dyDescent="0.35">
      <c r="B71" s="23"/>
      <c r="C71" s="98" t="s">
        <v>97</v>
      </c>
      <c r="D71" s="100"/>
      <c r="E71" s="101">
        <f>AVERAGE(E68:F70)</f>
        <v>0</v>
      </c>
      <c r="F71" s="102"/>
      <c r="G71" s="25"/>
    </row>
    <row r="72" spans="2:11" s="22" customFormat="1" ht="20.100000000000001" customHeight="1" thickBot="1" x14ac:dyDescent="0.35">
      <c r="B72" s="23"/>
      <c r="C72" s="98" t="s">
        <v>98</v>
      </c>
      <c r="D72" s="98"/>
      <c r="E72" s="117">
        <f>IF(E71&gt;1000,(SUM(E71/1000)*325),325)</f>
        <v>325</v>
      </c>
      <c r="F72" s="117"/>
      <c r="G72" s="25"/>
    </row>
    <row r="73" spans="2:11" x14ac:dyDescent="0.3">
      <c r="B73" s="14"/>
      <c r="C73" s="9"/>
      <c r="D73" s="9"/>
      <c r="E73" s="9"/>
      <c r="F73" s="10"/>
      <c r="G73" s="15"/>
    </row>
    <row r="74" spans="2:11" x14ac:dyDescent="0.3">
      <c r="B74" s="14"/>
      <c r="C74" s="7"/>
      <c r="D74" s="7"/>
      <c r="E74" s="7"/>
      <c r="F74" s="8"/>
      <c r="G74" s="15"/>
    </row>
    <row r="75" spans="2:11" x14ac:dyDescent="0.3">
      <c r="B75" s="14"/>
      <c r="C75" s="7"/>
      <c r="D75" s="7"/>
      <c r="E75" s="7"/>
      <c r="F75" s="8"/>
      <c r="G75" s="15"/>
    </row>
    <row r="76" spans="2:11" x14ac:dyDescent="0.3">
      <c r="B76" s="14"/>
      <c r="C76" s="7"/>
      <c r="D76" s="7"/>
      <c r="E76" s="7"/>
      <c r="F76" s="8"/>
      <c r="G76" s="15"/>
    </row>
    <row r="77" spans="2:11" x14ac:dyDescent="0.3">
      <c r="B77" s="14"/>
      <c r="C77" s="7"/>
      <c r="D77" s="7"/>
      <c r="E77" s="7"/>
      <c r="F77" s="8"/>
      <c r="G77" s="15"/>
    </row>
    <row r="78" spans="2:11" ht="15" customHeight="1" x14ac:dyDescent="0.3">
      <c r="B78" s="14"/>
      <c r="C78" s="97" t="s">
        <v>30</v>
      </c>
      <c r="D78" s="96" t="s">
        <v>35</v>
      </c>
      <c r="E78" s="96" t="s">
        <v>89</v>
      </c>
      <c r="F78" s="96" t="s">
        <v>33</v>
      </c>
      <c r="G78" s="31"/>
      <c r="H78" s="32"/>
      <c r="I78" s="32"/>
      <c r="J78" s="114"/>
      <c r="K78" s="114"/>
    </row>
    <row r="79" spans="2:11" ht="15" customHeight="1" x14ac:dyDescent="0.3">
      <c r="B79" s="14"/>
      <c r="C79" s="97"/>
      <c r="D79" s="96"/>
      <c r="E79" s="96"/>
      <c r="F79" s="96"/>
      <c r="G79" s="31"/>
      <c r="H79" s="32"/>
      <c r="I79" s="32"/>
      <c r="J79" s="114"/>
      <c r="K79" s="114"/>
    </row>
    <row r="80" spans="2:11" ht="15" customHeight="1" x14ac:dyDescent="0.3">
      <c r="B80" s="14"/>
      <c r="C80" s="97"/>
      <c r="D80" s="96"/>
      <c r="E80" s="96"/>
      <c r="F80" s="96"/>
      <c r="G80" s="31"/>
      <c r="H80" s="32"/>
      <c r="I80" s="32"/>
      <c r="J80" s="114"/>
      <c r="K80" s="114"/>
    </row>
    <row r="81" spans="2:10" ht="20.100000000000001" customHeight="1" thickBot="1" x14ac:dyDescent="0.35">
      <c r="B81" s="14"/>
      <c r="C81" s="97"/>
      <c r="D81" s="33" t="s">
        <v>34</v>
      </c>
      <c r="E81" s="33" t="s">
        <v>34</v>
      </c>
      <c r="F81" s="33" t="s">
        <v>34</v>
      </c>
      <c r="G81" s="15"/>
      <c r="J81" s="36"/>
    </row>
    <row r="82" spans="2:10" ht="28.5" customHeight="1" thickBot="1" x14ac:dyDescent="0.35">
      <c r="B82" s="14"/>
      <c r="C82" s="91" t="s">
        <v>75</v>
      </c>
      <c r="D82" s="49">
        <v>0</v>
      </c>
      <c r="E82" s="50">
        <v>0</v>
      </c>
      <c r="F82" s="34">
        <f>SUM(D82:E82)</f>
        <v>0</v>
      </c>
      <c r="G82" s="35"/>
      <c r="H82" s="36"/>
    </row>
    <row r="83" spans="2:10" ht="28.5" customHeight="1" thickBot="1" x14ac:dyDescent="0.35">
      <c r="B83" s="14"/>
      <c r="C83" s="91" t="s">
        <v>84</v>
      </c>
      <c r="D83" s="49">
        <v>0</v>
      </c>
      <c r="E83" s="50">
        <v>0</v>
      </c>
      <c r="F83" s="34">
        <f t="shared" ref="F83:F89" si="1">SUM(D83:E83)</f>
        <v>0</v>
      </c>
      <c r="G83" s="35"/>
      <c r="H83" s="36"/>
    </row>
    <row r="84" spans="2:10" ht="28.5" customHeight="1" thickBot="1" x14ac:dyDescent="0.35">
      <c r="B84" s="14"/>
      <c r="C84" s="91" t="s">
        <v>76</v>
      </c>
      <c r="D84" s="49">
        <v>0</v>
      </c>
      <c r="E84" s="50">
        <v>0</v>
      </c>
      <c r="F84" s="34">
        <f t="shared" si="1"/>
        <v>0</v>
      </c>
      <c r="G84" s="35"/>
      <c r="H84" s="36"/>
    </row>
    <row r="85" spans="2:10" ht="28.5" customHeight="1" thickBot="1" x14ac:dyDescent="0.35">
      <c r="B85" s="14"/>
      <c r="C85" s="91" t="s">
        <v>77</v>
      </c>
      <c r="D85" s="84">
        <f>SUM(D86+D87)</f>
        <v>0</v>
      </c>
      <c r="E85" s="34">
        <f>SUM(E86+E87)</f>
        <v>0</v>
      </c>
      <c r="F85" s="34">
        <f>SUM(F86+F87)</f>
        <v>0</v>
      </c>
      <c r="G85" s="35"/>
      <c r="H85" s="36"/>
    </row>
    <row r="86" spans="2:10" ht="28.5" customHeight="1" thickBot="1" x14ac:dyDescent="0.35">
      <c r="B86" s="14"/>
      <c r="C86" s="87" t="s">
        <v>78</v>
      </c>
      <c r="D86" s="49">
        <v>0</v>
      </c>
      <c r="E86" s="50">
        <v>0</v>
      </c>
      <c r="F86" s="34">
        <f t="shared" si="1"/>
        <v>0</v>
      </c>
      <c r="G86" s="35"/>
      <c r="H86" s="36"/>
    </row>
    <row r="87" spans="2:10" ht="28.5" customHeight="1" thickBot="1" x14ac:dyDescent="0.35">
      <c r="B87" s="14"/>
      <c r="C87" s="87" t="s">
        <v>79</v>
      </c>
      <c r="D87" s="49">
        <v>0</v>
      </c>
      <c r="E87" s="50">
        <v>0</v>
      </c>
      <c r="F87" s="34">
        <f t="shared" si="1"/>
        <v>0</v>
      </c>
      <c r="G87" s="35"/>
      <c r="H87" s="36"/>
    </row>
    <row r="88" spans="2:10" ht="28.5" customHeight="1" thickBot="1" x14ac:dyDescent="0.35">
      <c r="B88" s="14"/>
      <c r="C88" s="91" t="s">
        <v>82</v>
      </c>
      <c r="D88" s="49">
        <v>0</v>
      </c>
      <c r="E88" s="50">
        <v>0</v>
      </c>
      <c r="F88" s="34">
        <f t="shared" si="1"/>
        <v>0</v>
      </c>
      <c r="G88" s="35"/>
      <c r="H88" s="36"/>
    </row>
    <row r="89" spans="2:10" ht="28.5" customHeight="1" thickBot="1" x14ac:dyDescent="0.35">
      <c r="B89" s="14"/>
      <c r="C89" s="91" t="s">
        <v>83</v>
      </c>
      <c r="D89" s="49">
        <v>0</v>
      </c>
      <c r="E89" s="50">
        <v>0</v>
      </c>
      <c r="F89" s="34">
        <f t="shared" si="1"/>
        <v>0</v>
      </c>
      <c r="G89" s="35"/>
      <c r="H89" s="36"/>
    </row>
    <row r="90" spans="2:10" ht="20.100000000000001" customHeight="1" thickBot="1" x14ac:dyDescent="0.35">
      <c r="B90" s="14"/>
      <c r="C90" s="37" t="s">
        <v>45</v>
      </c>
      <c r="D90" s="38">
        <f>SUM(D82:D85)+SUM(D88:D89)</f>
        <v>0</v>
      </c>
      <c r="E90" s="38">
        <f>SUM(E82:E85)+SUM(E88:E89)</f>
        <v>0</v>
      </c>
      <c r="F90" s="38">
        <f>SUM(F82:F85)+SUM(F88:F89)</f>
        <v>0</v>
      </c>
      <c r="G90" s="35"/>
      <c r="H90" s="36"/>
    </row>
    <row r="91" spans="2:10" ht="20.100000000000001" customHeight="1" x14ac:dyDescent="0.3">
      <c r="B91" s="14"/>
      <c r="C91" s="122" t="s">
        <v>88</v>
      </c>
      <c r="D91" s="122"/>
      <c r="E91" s="122"/>
      <c r="F91" s="122"/>
      <c r="G91" s="35"/>
      <c r="H91" s="36"/>
    </row>
    <row r="92" spans="2:10" ht="20.100000000000001" customHeight="1" x14ac:dyDescent="0.3">
      <c r="B92" s="14"/>
      <c r="C92" s="122"/>
      <c r="D92" s="122"/>
      <c r="E92" s="122"/>
      <c r="F92" s="122"/>
      <c r="G92" s="35"/>
      <c r="H92" s="36"/>
    </row>
    <row r="93" spans="2:10" ht="22.5" customHeight="1" x14ac:dyDescent="0.3">
      <c r="B93" s="14"/>
      <c r="C93" s="19"/>
      <c r="D93" s="19"/>
      <c r="E93" s="19"/>
      <c r="F93" s="19"/>
      <c r="G93" s="15"/>
    </row>
    <row r="94" spans="2:10" ht="20.100000000000001" customHeight="1" x14ac:dyDescent="0.3">
      <c r="B94" s="14"/>
      <c r="C94" s="19"/>
      <c r="D94" s="19"/>
      <c r="E94" s="19"/>
      <c r="F94" s="19"/>
      <c r="G94" s="15"/>
    </row>
    <row r="95" spans="2:10" ht="15" thickBot="1" x14ac:dyDescent="0.35">
      <c r="B95" s="14"/>
      <c r="C95" s="21"/>
      <c r="D95" s="21"/>
      <c r="E95" s="21"/>
      <c r="F95" s="21"/>
      <c r="G95" s="15"/>
    </row>
    <row r="96" spans="2:10" s="22" customFormat="1" ht="20.100000000000001" customHeight="1" thickBot="1" x14ac:dyDescent="0.35">
      <c r="B96" s="23"/>
      <c r="C96" s="98" t="s">
        <v>92</v>
      </c>
      <c r="D96" s="98"/>
      <c r="E96" s="99">
        <v>0</v>
      </c>
      <c r="F96" s="99"/>
      <c r="G96" s="25"/>
    </row>
    <row r="97" spans="2:7" s="22" customFormat="1" ht="20.100000000000001" customHeight="1" thickBot="1" x14ac:dyDescent="0.35">
      <c r="B97" s="23"/>
      <c r="C97" s="98" t="s">
        <v>95</v>
      </c>
      <c r="D97" s="98"/>
      <c r="E97" s="99">
        <f>E68</f>
        <v>0</v>
      </c>
      <c r="F97" s="99"/>
      <c r="G97" s="25"/>
    </row>
    <row r="98" spans="2:7" s="22" customFormat="1" ht="20.100000000000001" customHeight="1" thickBot="1" x14ac:dyDescent="0.35">
      <c r="B98" s="23"/>
      <c r="C98" s="98" t="s">
        <v>96</v>
      </c>
      <c r="D98" s="98"/>
      <c r="E98" s="99">
        <f>E69</f>
        <v>0</v>
      </c>
      <c r="F98" s="99"/>
      <c r="G98" s="25"/>
    </row>
    <row r="99" spans="2:7" s="22" customFormat="1" ht="20.100000000000001" customHeight="1" thickBot="1" x14ac:dyDescent="0.35">
      <c r="B99" s="23"/>
      <c r="C99" s="98" t="s">
        <v>97</v>
      </c>
      <c r="D99" s="100"/>
      <c r="E99" s="101">
        <f>AVERAGE(E96:F98)</f>
        <v>0</v>
      </c>
      <c r="F99" s="102"/>
      <c r="G99" s="25"/>
    </row>
    <row r="100" spans="2:7" s="22" customFormat="1" ht="15" thickBot="1" x14ac:dyDescent="0.35">
      <c r="B100" s="23"/>
      <c r="C100" s="123" t="s">
        <v>99</v>
      </c>
      <c r="D100" s="124"/>
      <c r="E100" s="101">
        <f t="shared" ref="E100" si="2">$F$90</f>
        <v>0</v>
      </c>
      <c r="F100" s="102"/>
      <c r="G100" s="25"/>
    </row>
    <row r="101" spans="2:7" s="22" customFormat="1" ht="20.100000000000001" customHeight="1" thickBot="1" x14ac:dyDescent="0.35">
      <c r="B101" s="23"/>
      <c r="C101" s="98" t="s">
        <v>100</v>
      </c>
      <c r="D101" s="98"/>
      <c r="E101" s="125" t="e">
        <f>(E100)/E99</f>
        <v>#DIV/0!</v>
      </c>
      <c r="F101" s="125"/>
      <c r="G101" s="25"/>
    </row>
    <row r="102" spans="2:7" s="22" customFormat="1" ht="20.100000000000001" customHeight="1" thickBot="1" x14ac:dyDescent="0.35">
      <c r="B102" s="23"/>
      <c r="C102" s="98" t="s">
        <v>101</v>
      </c>
      <c r="D102" s="100"/>
      <c r="E102" s="120" t="e">
        <f>IF(E101&gt;=65%,"Yes","No")</f>
        <v>#DIV/0!</v>
      </c>
      <c r="F102" s="121"/>
      <c r="G102" s="25"/>
    </row>
    <row r="103" spans="2:7" x14ac:dyDescent="0.3">
      <c r="B103" s="14"/>
      <c r="C103" s="19"/>
      <c r="D103" s="19"/>
      <c r="E103" s="19"/>
      <c r="F103" s="19"/>
      <c r="G103" s="15"/>
    </row>
    <row r="104" spans="2:7" ht="19.5" customHeight="1" x14ac:dyDescent="0.3">
      <c r="B104" s="14"/>
      <c r="C104" s="21"/>
      <c r="D104" s="21"/>
      <c r="E104" s="21"/>
      <c r="F104" s="21"/>
      <c r="G104" s="15"/>
    </row>
    <row r="105" spans="2:7" ht="19.5" customHeight="1" x14ac:dyDescent="0.3">
      <c r="B105" s="14"/>
      <c r="C105" s="21"/>
      <c r="D105" s="21"/>
      <c r="E105" s="21"/>
      <c r="F105" s="21"/>
      <c r="G105" s="15"/>
    </row>
    <row r="106" spans="2:7" ht="21" customHeight="1" x14ac:dyDescent="0.3">
      <c r="B106" s="14"/>
      <c r="C106" s="21"/>
      <c r="D106" s="21"/>
      <c r="E106" s="21"/>
      <c r="F106" s="21"/>
      <c r="G106" s="15"/>
    </row>
    <row r="107" spans="2:7" x14ac:dyDescent="0.3">
      <c r="B107" s="14"/>
      <c r="C107" s="97" t="s">
        <v>30</v>
      </c>
      <c r="D107" s="39" t="s">
        <v>36</v>
      </c>
      <c r="E107" s="39" t="s">
        <v>36</v>
      </c>
      <c r="F107" s="39" t="s">
        <v>36</v>
      </c>
      <c r="G107" s="15"/>
    </row>
    <row r="108" spans="2:7" x14ac:dyDescent="0.3">
      <c r="B108" s="14"/>
      <c r="C108" s="97"/>
      <c r="D108" s="39" t="s">
        <v>15</v>
      </c>
      <c r="E108" s="39" t="s">
        <v>37</v>
      </c>
      <c r="F108" s="39" t="s">
        <v>38</v>
      </c>
      <c r="G108" s="15"/>
    </row>
    <row r="109" spans="2:7" ht="20.100000000000001" customHeight="1" thickBot="1" x14ac:dyDescent="0.35">
      <c r="B109" s="14"/>
      <c r="C109" s="97"/>
      <c r="D109" s="40" t="s">
        <v>34</v>
      </c>
      <c r="E109" s="40" t="s">
        <v>34</v>
      </c>
      <c r="F109" s="40" t="s">
        <v>34</v>
      </c>
      <c r="G109" s="15"/>
    </row>
    <row r="110" spans="2:7" ht="20.100000000000001" customHeight="1" thickBot="1" x14ac:dyDescent="0.35">
      <c r="B110" s="14"/>
      <c r="C110" s="91" t="s">
        <v>75</v>
      </c>
      <c r="D110" s="50">
        <v>0</v>
      </c>
      <c r="E110" s="51">
        <v>0</v>
      </c>
      <c r="F110" s="51">
        <v>0</v>
      </c>
      <c r="G110" s="15"/>
    </row>
    <row r="111" spans="2:7" ht="31.2" thickBot="1" x14ac:dyDescent="0.35">
      <c r="B111" s="14"/>
      <c r="C111" s="91" t="s">
        <v>84</v>
      </c>
      <c r="D111" s="81">
        <v>0</v>
      </c>
      <c r="E111" s="51">
        <v>0</v>
      </c>
      <c r="F111" s="51">
        <v>0</v>
      </c>
      <c r="G111" s="15"/>
    </row>
    <row r="112" spans="2:7" ht="20.100000000000001" customHeight="1" thickBot="1" x14ac:dyDescent="0.35">
      <c r="B112" s="14"/>
      <c r="C112" s="91" t="s">
        <v>76</v>
      </c>
      <c r="D112" s="81">
        <v>0</v>
      </c>
      <c r="E112" s="51">
        <v>0</v>
      </c>
      <c r="F112" s="51">
        <v>0</v>
      </c>
      <c r="G112" s="15"/>
    </row>
    <row r="113" spans="2:10" ht="20.100000000000001" customHeight="1" thickBot="1" x14ac:dyDescent="0.35">
      <c r="B113" s="14"/>
      <c r="C113" s="91" t="s">
        <v>77</v>
      </c>
      <c r="D113" s="41">
        <f>SUM(D114:D115)</f>
        <v>0</v>
      </c>
      <c r="E113" s="41">
        <f t="shared" ref="E113:F113" si="3">SUM(E114:E115)</f>
        <v>0</v>
      </c>
      <c r="F113" s="27">
        <f t="shared" si="3"/>
        <v>0</v>
      </c>
      <c r="G113" s="15"/>
    </row>
    <row r="114" spans="2:10" ht="29.4" thickBot="1" x14ac:dyDescent="0.35">
      <c r="B114" s="14"/>
      <c r="C114" s="87" t="s">
        <v>78</v>
      </c>
      <c r="D114" s="81">
        <v>0</v>
      </c>
      <c r="E114" s="51">
        <v>0</v>
      </c>
      <c r="F114" s="51">
        <v>0</v>
      </c>
      <c r="G114" s="15"/>
    </row>
    <row r="115" spans="2:10" ht="20.100000000000001" customHeight="1" thickBot="1" x14ac:dyDescent="0.35">
      <c r="B115" s="14"/>
      <c r="C115" s="87" t="s">
        <v>79</v>
      </c>
      <c r="D115" s="81">
        <v>0</v>
      </c>
      <c r="E115" s="51">
        <v>0</v>
      </c>
      <c r="F115" s="51">
        <v>0</v>
      </c>
      <c r="G115" s="15"/>
    </row>
    <row r="116" spans="2:10" ht="15" thickBot="1" x14ac:dyDescent="0.35">
      <c r="B116" s="14"/>
      <c r="C116" s="91" t="s">
        <v>82</v>
      </c>
      <c r="D116" s="81">
        <v>0</v>
      </c>
      <c r="E116" s="51">
        <v>0</v>
      </c>
      <c r="F116" s="51">
        <v>0</v>
      </c>
      <c r="G116" s="15"/>
    </row>
    <row r="117" spans="2:10" ht="29.4" thickBot="1" x14ac:dyDescent="0.35">
      <c r="B117" s="14"/>
      <c r="C117" s="91" t="s">
        <v>83</v>
      </c>
      <c r="D117" s="81">
        <v>0</v>
      </c>
      <c r="E117" s="51">
        <v>0</v>
      </c>
      <c r="F117" s="51">
        <v>0</v>
      </c>
      <c r="G117" s="15"/>
    </row>
    <row r="118" spans="2:10" ht="20.100000000000001" customHeight="1" thickBot="1" x14ac:dyDescent="0.35">
      <c r="B118" s="14"/>
      <c r="C118" s="85" t="s">
        <v>44</v>
      </c>
      <c r="D118" s="41">
        <f>SUM(D110:D113)+SUM(D116:D117)</f>
        <v>0</v>
      </c>
      <c r="E118" s="41">
        <f>SUM(E110:E113)+SUM(E116:E117)</f>
        <v>0</v>
      </c>
      <c r="F118" s="27">
        <f>SUM(F110:F113)+SUM(F116:F117)</f>
        <v>0</v>
      </c>
      <c r="G118" s="15"/>
    </row>
    <row r="119" spans="2:10" s="22" customFormat="1" ht="12.75" customHeight="1" x14ac:dyDescent="0.3">
      <c r="B119" s="23"/>
      <c r="C119" s="28" t="s">
        <v>46</v>
      </c>
      <c r="D119" s="85"/>
      <c r="E119" s="29"/>
      <c r="F119" s="29"/>
      <c r="G119" s="25"/>
    </row>
    <row r="120" spans="2:10" s="22" customFormat="1" ht="12" customHeight="1" x14ac:dyDescent="0.3">
      <c r="B120" s="23"/>
      <c r="C120" s="28" t="s">
        <v>47</v>
      </c>
      <c r="D120" s="85"/>
      <c r="E120" s="29"/>
      <c r="F120" s="29"/>
      <c r="G120" s="25"/>
    </row>
    <row r="121" spans="2:10" ht="20.100000000000001" customHeight="1" x14ac:dyDescent="0.3">
      <c r="B121" s="14"/>
      <c r="C121" s="19"/>
      <c r="D121" s="19"/>
      <c r="E121" s="19"/>
      <c r="F121" s="19"/>
      <c r="G121" s="15"/>
    </row>
    <row r="122" spans="2:10" ht="20.100000000000001" customHeight="1" x14ac:dyDescent="0.3">
      <c r="B122" s="14"/>
      <c r="C122" s="21"/>
      <c r="D122" s="21"/>
      <c r="E122" s="21"/>
      <c r="F122" s="21"/>
      <c r="G122" s="15"/>
    </row>
    <row r="123" spans="2:10" ht="20.100000000000001" customHeight="1" x14ac:dyDescent="0.3">
      <c r="B123" s="14"/>
      <c r="C123" s="21"/>
      <c r="D123" s="21"/>
      <c r="E123" s="21"/>
      <c r="F123" s="21"/>
      <c r="G123" s="15"/>
    </row>
    <row r="124" spans="2:10" ht="20.100000000000001" customHeight="1" x14ac:dyDescent="0.3">
      <c r="B124" s="14"/>
      <c r="C124" s="21"/>
      <c r="D124" s="21"/>
      <c r="E124" s="21"/>
      <c r="F124" s="21"/>
      <c r="G124" s="15"/>
    </row>
    <row r="125" spans="2:10" ht="18.75" customHeight="1" x14ac:dyDescent="0.3">
      <c r="B125" s="14"/>
      <c r="C125" s="97" t="s">
        <v>30</v>
      </c>
      <c r="D125" s="96" t="s">
        <v>39</v>
      </c>
      <c r="E125" s="96" t="s">
        <v>40</v>
      </c>
      <c r="F125" s="96" t="s">
        <v>41</v>
      </c>
      <c r="G125" s="31"/>
      <c r="H125" s="32"/>
      <c r="I125" s="114"/>
      <c r="J125" s="114"/>
    </row>
    <row r="126" spans="2:10" ht="15" customHeight="1" x14ac:dyDescent="0.3">
      <c r="B126" s="14"/>
      <c r="C126" s="97"/>
      <c r="D126" s="96"/>
      <c r="E126" s="96"/>
      <c r="F126" s="96"/>
      <c r="G126" s="31"/>
      <c r="H126" s="32"/>
      <c r="I126" s="114"/>
      <c r="J126" s="114"/>
    </row>
    <row r="127" spans="2:10" ht="20.100000000000001" customHeight="1" thickBot="1" x14ac:dyDescent="0.35">
      <c r="B127" s="14"/>
      <c r="C127" s="97"/>
      <c r="D127" s="33" t="s">
        <v>34</v>
      </c>
      <c r="E127" s="33" t="s">
        <v>34</v>
      </c>
      <c r="F127" s="33" t="s">
        <v>34</v>
      </c>
      <c r="G127" s="35"/>
      <c r="H127" s="36"/>
    </row>
    <row r="128" spans="2:10" ht="30" customHeight="1" thickBot="1" x14ac:dyDescent="0.35">
      <c r="B128" s="14"/>
      <c r="C128" s="91" t="s">
        <v>75</v>
      </c>
      <c r="D128" s="50">
        <v>0</v>
      </c>
      <c r="E128" s="50">
        <v>0</v>
      </c>
      <c r="F128" s="51">
        <v>0</v>
      </c>
      <c r="G128" s="35"/>
      <c r="H128" s="36"/>
    </row>
    <row r="129" spans="2:8" ht="30" customHeight="1" thickBot="1" x14ac:dyDescent="0.35">
      <c r="B129" s="14"/>
      <c r="C129" s="91" t="s">
        <v>84</v>
      </c>
      <c r="D129" s="81">
        <v>0</v>
      </c>
      <c r="E129" s="50">
        <v>0</v>
      </c>
      <c r="F129" s="51">
        <v>0</v>
      </c>
      <c r="G129" s="35"/>
      <c r="H129" s="36"/>
    </row>
    <row r="130" spans="2:8" ht="30" customHeight="1" thickBot="1" x14ac:dyDescent="0.35">
      <c r="B130" s="14"/>
      <c r="C130" s="91" t="s">
        <v>76</v>
      </c>
      <c r="D130" s="81">
        <v>0</v>
      </c>
      <c r="E130" s="50">
        <v>0</v>
      </c>
      <c r="F130" s="51">
        <v>0</v>
      </c>
      <c r="G130" s="35"/>
      <c r="H130" s="36"/>
    </row>
    <row r="131" spans="2:8" ht="30" customHeight="1" thickBot="1" x14ac:dyDescent="0.35">
      <c r="B131" s="14"/>
      <c r="C131" s="91" t="s">
        <v>77</v>
      </c>
      <c r="D131" s="41">
        <f>SUM(D132:D133)</f>
        <v>0</v>
      </c>
      <c r="E131" s="41">
        <f>SUM(E132:E133)</f>
        <v>0</v>
      </c>
      <c r="F131" s="27">
        <f>SUM(F132:F133)</f>
        <v>0</v>
      </c>
      <c r="G131" s="35"/>
      <c r="H131" s="36"/>
    </row>
    <row r="132" spans="2:8" ht="30" customHeight="1" thickBot="1" x14ac:dyDescent="0.35">
      <c r="B132" s="14"/>
      <c r="C132" s="87" t="s">
        <v>78</v>
      </c>
      <c r="D132" s="81">
        <v>0</v>
      </c>
      <c r="E132" s="50">
        <v>0</v>
      </c>
      <c r="F132" s="51">
        <v>0</v>
      </c>
      <c r="G132" s="35"/>
      <c r="H132" s="36"/>
    </row>
    <row r="133" spans="2:8" ht="30" customHeight="1" thickBot="1" x14ac:dyDescent="0.35">
      <c r="B133" s="14"/>
      <c r="C133" s="87" t="s">
        <v>79</v>
      </c>
      <c r="D133" s="81">
        <v>0</v>
      </c>
      <c r="E133" s="50">
        <v>0</v>
      </c>
      <c r="F133" s="51">
        <v>0</v>
      </c>
      <c r="G133" s="35"/>
      <c r="H133" s="36"/>
    </row>
    <row r="134" spans="2:8" ht="30" customHeight="1" thickBot="1" x14ac:dyDescent="0.35">
      <c r="B134" s="14"/>
      <c r="C134" s="91" t="s">
        <v>82</v>
      </c>
      <c r="D134" s="81">
        <v>0</v>
      </c>
      <c r="E134" s="50">
        <v>0</v>
      </c>
      <c r="F134" s="51">
        <v>0</v>
      </c>
      <c r="G134" s="35"/>
      <c r="H134" s="36"/>
    </row>
    <row r="135" spans="2:8" ht="30" customHeight="1" thickBot="1" x14ac:dyDescent="0.35">
      <c r="B135" s="14"/>
      <c r="C135" s="91" t="s">
        <v>83</v>
      </c>
      <c r="D135" s="81">
        <v>0</v>
      </c>
      <c r="E135" s="50">
        <v>0</v>
      </c>
      <c r="F135" s="51">
        <v>0</v>
      </c>
      <c r="G135" s="35"/>
      <c r="H135" s="36"/>
    </row>
    <row r="136" spans="2:8" ht="20.100000000000001" customHeight="1" thickBot="1" x14ac:dyDescent="0.35">
      <c r="B136" s="14"/>
      <c r="C136" s="85" t="s">
        <v>44</v>
      </c>
      <c r="D136" s="41">
        <f>SUM(D128:D131)+SUM(D134:D135)</f>
        <v>0</v>
      </c>
      <c r="E136" s="41">
        <f>SUM(E128:E131)+SUM(E134:E135)</f>
        <v>0</v>
      </c>
      <c r="F136" s="27">
        <f>SUM(F128:F131)+SUM(F134:F135)</f>
        <v>0</v>
      </c>
      <c r="G136" s="35"/>
      <c r="H136" s="36"/>
    </row>
    <row r="137" spans="2:8" ht="9.75" customHeight="1" x14ac:dyDescent="0.3">
      <c r="B137" s="14"/>
      <c r="C137" s="19"/>
      <c r="D137" s="19"/>
      <c r="E137" s="19"/>
      <c r="F137" s="19"/>
      <c r="G137" s="15"/>
    </row>
    <row r="138" spans="2:8" ht="16.5" customHeight="1" x14ac:dyDescent="0.3">
      <c r="B138" s="14"/>
      <c r="C138" s="42"/>
      <c r="D138" s="42"/>
      <c r="E138" s="42"/>
      <c r="F138" s="42"/>
      <c r="G138" s="15"/>
      <c r="H138" s="43"/>
    </row>
    <row r="139" spans="2:8" ht="20.100000000000001" customHeight="1" x14ac:dyDescent="0.3">
      <c r="B139" s="14"/>
      <c r="C139" s="42"/>
      <c r="D139" s="42"/>
      <c r="E139" s="42"/>
      <c r="F139" s="42"/>
      <c r="G139" s="15"/>
      <c r="H139" s="43"/>
    </row>
    <row r="140" spans="2:8" ht="20.100000000000001" customHeight="1" x14ac:dyDescent="0.3">
      <c r="B140" s="14"/>
      <c r="C140" s="42"/>
      <c r="D140" s="42"/>
      <c r="E140" s="42"/>
      <c r="F140" s="42"/>
      <c r="G140" s="15"/>
      <c r="H140" s="43"/>
    </row>
    <row r="141" spans="2:8" ht="20.100000000000001" customHeight="1" x14ac:dyDescent="0.3">
      <c r="B141" s="14"/>
      <c r="C141" s="42"/>
      <c r="D141" s="42"/>
      <c r="E141" s="42"/>
      <c r="F141" s="42"/>
      <c r="G141" s="15"/>
      <c r="H141" s="43"/>
    </row>
    <row r="142" spans="2:8" ht="20.100000000000001" customHeight="1" x14ac:dyDescent="0.3">
      <c r="B142" s="14"/>
      <c r="C142" s="42"/>
      <c r="D142" s="42"/>
      <c r="E142" s="42"/>
      <c r="F142" s="42"/>
      <c r="G142" s="15"/>
      <c r="H142" s="43"/>
    </row>
    <row r="143" spans="2:8" ht="17.25" customHeight="1" x14ac:dyDescent="0.3">
      <c r="B143" s="14"/>
      <c r="C143" s="42"/>
      <c r="D143" s="42"/>
      <c r="E143" s="42"/>
      <c r="F143" s="42"/>
      <c r="G143" s="15"/>
      <c r="H143" s="43"/>
    </row>
    <row r="144" spans="2:8" ht="14.25" customHeight="1" x14ac:dyDescent="0.3">
      <c r="B144" s="14"/>
      <c r="C144" s="42"/>
      <c r="D144" s="42"/>
      <c r="E144" s="42"/>
      <c r="F144" s="42"/>
      <c r="G144" s="15"/>
      <c r="H144" s="43"/>
    </row>
    <row r="145" spans="2:11" ht="19.5" customHeight="1" x14ac:dyDescent="0.3">
      <c r="B145" s="14"/>
      <c r="C145" s="42"/>
      <c r="D145" s="42"/>
      <c r="E145" s="42"/>
      <c r="F145" s="42"/>
      <c r="G145" s="15"/>
      <c r="H145" s="43"/>
    </row>
    <row r="146" spans="2:11" ht="29.25" customHeight="1" x14ac:dyDescent="0.3">
      <c r="B146" s="14"/>
      <c r="C146" s="92" t="s">
        <v>86</v>
      </c>
      <c r="D146" s="93"/>
      <c r="E146" s="93"/>
      <c r="F146" s="93"/>
      <c r="G146" s="15"/>
      <c r="H146" s="43"/>
    </row>
    <row r="147" spans="2:11" ht="25.5" customHeight="1" x14ac:dyDescent="0.3">
      <c r="B147" s="14"/>
      <c r="C147" s="93" t="s">
        <v>48</v>
      </c>
      <c r="D147" s="93"/>
      <c r="E147" s="93"/>
      <c r="F147" s="93"/>
      <c r="G147" s="15"/>
      <c r="H147" s="43"/>
    </row>
    <row r="148" spans="2:11" ht="33.75" customHeight="1" x14ac:dyDescent="0.3">
      <c r="B148" s="14"/>
      <c r="C148" s="92" t="s">
        <v>64</v>
      </c>
      <c r="D148" s="92"/>
      <c r="E148" s="92"/>
      <c r="F148" s="92"/>
      <c r="G148" s="15"/>
      <c r="H148" s="43"/>
    </row>
    <row r="149" spans="2:11" s="43" customFormat="1" ht="27.75" customHeight="1" x14ac:dyDescent="0.3">
      <c r="B149" s="14"/>
      <c r="C149" s="92" t="s">
        <v>62</v>
      </c>
      <c r="D149" s="93"/>
      <c r="E149" s="93"/>
      <c r="F149" s="93"/>
      <c r="G149" s="15"/>
      <c r="I149" s="5"/>
      <c r="J149" s="5"/>
      <c r="K149" s="5"/>
    </row>
    <row r="150" spans="2:11" s="43" customFormat="1" ht="17.25" customHeight="1" thickBot="1" x14ac:dyDescent="0.35">
      <c r="B150" s="14"/>
      <c r="C150" s="88"/>
      <c r="D150" s="88"/>
      <c r="E150" s="88"/>
      <c r="F150" s="88"/>
      <c r="G150" s="15"/>
      <c r="I150" s="5"/>
      <c r="J150" s="5"/>
      <c r="K150" s="5"/>
    </row>
    <row r="151" spans="2:11" s="43" customFormat="1" ht="17.25" customHeight="1" thickBot="1" x14ac:dyDescent="0.35">
      <c r="B151" s="14"/>
      <c r="C151" s="6"/>
      <c r="D151" s="88"/>
      <c r="E151" s="94"/>
      <c r="F151" s="95"/>
      <c r="G151" s="15"/>
      <c r="I151" s="5"/>
      <c r="J151" s="5"/>
      <c r="K151" s="5"/>
    </row>
    <row r="152" spans="2:11" s="43" customFormat="1" ht="17.25" customHeight="1" x14ac:dyDescent="0.3">
      <c r="B152" s="14"/>
      <c r="C152" s="88" t="s">
        <v>93</v>
      </c>
      <c r="D152" s="88"/>
      <c r="E152" s="103" t="s">
        <v>42</v>
      </c>
      <c r="F152" s="103"/>
      <c r="G152" s="15"/>
      <c r="I152" s="5"/>
      <c r="J152" s="5"/>
      <c r="K152" s="5"/>
    </row>
    <row r="153" spans="2:11" s="43" customFormat="1" ht="17.25" customHeight="1" thickBot="1" x14ac:dyDescent="0.35">
      <c r="B153" s="14"/>
      <c r="C153" s="88"/>
      <c r="D153" s="88"/>
      <c r="E153" s="88"/>
      <c r="F153" s="88"/>
      <c r="G153" s="15"/>
      <c r="I153" s="5"/>
      <c r="J153" s="5"/>
      <c r="K153" s="5"/>
    </row>
    <row r="154" spans="2:11" s="43" customFormat="1" ht="17.25" customHeight="1" thickBot="1" x14ac:dyDescent="0.35">
      <c r="B154" s="14"/>
      <c r="C154" s="6"/>
      <c r="D154" s="88"/>
      <c r="E154" s="88"/>
      <c r="F154" s="88"/>
      <c r="G154" s="15"/>
      <c r="I154" s="5"/>
      <c r="J154" s="5"/>
      <c r="K154" s="5"/>
    </row>
    <row r="155" spans="2:11" s="43" customFormat="1" ht="17.25" customHeight="1" x14ac:dyDescent="0.3">
      <c r="B155" s="14"/>
      <c r="C155" s="88" t="s">
        <v>87</v>
      </c>
      <c r="D155" s="88"/>
      <c r="E155" s="88"/>
      <c r="F155" s="88"/>
      <c r="G155" s="15"/>
      <c r="I155" s="5"/>
      <c r="J155" s="5"/>
      <c r="K155" s="5"/>
    </row>
    <row r="156" spans="2:11" s="43" customFormat="1" ht="20.100000000000001" customHeight="1" x14ac:dyDescent="0.3">
      <c r="B156" s="14"/>
      <c r="C156" s="88"/>
      <c r="D156" s="88"/>
      <c r="E156" s="88"/>
      <c r="F156" s="88"/>
      <c r="G156" s="15"/>
      <c r="I156" s="5"/>
      <c r="J156" s="5"/>
      <c r="K156" s="5"/>
    </row>
    <row r="157" spans="2:11" s="43" customFormat="1" ht="20.100000000000001" customHeight="1" x14ac:dyDescent="0.3">
      <c r="B157" s="14"/>
      <c r="C157" s="88"/>
      <c r="D157" s="88"/>
      <c r="E157" s="88"/>
      <c r="F157" s="88"/>
      <c r="G157" s="15"/>
      <c r="I157" s="5"/>
      <c r="J157" s="5"/>
      <c r="K157" s="5"/>
    </row>
    <row r="158" spans="2:11" s="43" customFormat="1" ht="20.100000000000001" customHeight="1" x14ac:dyDescent="0.3">
      <c r="B158" s="14"/>
      <c r="C158" s="88"/>
      <c r="D158" s="88"/>
      <c r="E158" s="88"/>
      <c r="F158" s="88"/>
      <c r="G158" s="15"/>
      <c r="I158" s="5"/>
      <c r="J158" s="5"/>
      <c r="K158" s="5"/>
    </row>
    <row r="159" spans="2:11" s="43" customFormat="1" ht="20.100000000000001" customHeight="1" x14ac:dyDescent="0.3">
      <c r="B159" s="14"/>
      <c r="C159" s="88"/>
      <c r="D159" s="88"/>
      <c r="E159" s="88"/>
      <c r="F159" s="88"/>
      <c r="G159" s="15"/>
      <c r="I159" s="5"/>
      <c r="J159" s="5"/>
      <c r="K159" s="5"/>
    </row>
    <row r="160" spans="2:11" s="43" customFormat="1" ht="20.100000000000001" customHeight="1" x14ac:dyDescent="0.3">
      <c r="B160" s="14"/>
      <c r="C160" s="88"/>
      <c r="D160" s="88"/>
      <c r="E160" s="88"/>
      <c r="F160" s="88"/>
      <c r="G160" s="15"/>
      <c r="I160" s="5"/>
      <c r="J160" s="5"/>
      <c r="K160" s="5"/>
    </row>
    <row r="161" spans="2:11" s="43" customFormat="1" ht="20.100000000000001" customHeight="1" x14ac:dyDescent="0.3">
      <c r="B161" s="14"/>
      <c r="C161" s="88"/>
      <c r="D161" s="88"/>
      <c r="E161" s="88"/>
      <c r="F161" s="88"/>
      <c r="G161" s="15"/>
      <c r="I161" s="5"/>
      <c r="J161" s="5"/>
      <c r="K161" s="5"/>
    </row>
    <row r="162" spans="2:11" s="43" customFormat="1" ht="20.100000000000001" customHeight="1" x14ac:dyDescent="0.3">
      <c r="B162" s="14"/>
      <c r="C162" s="88"/>
      <c r="D162" s="88"/>
      <c r="E162" s="88"/>
      <c r="F162" s="88"/>
      <c r="G162" s="15"/>
      <c r="I162" s="5"/>
      <c r="J162" s="5"/>
      <c r="K162" s="5"/>
    </row>
    <row r="163" spans="2:11" s="43" customFormat="1" ht="20.100000000000001" customHeight="1" x14ac:dyDescent="0.3">
      <c r="B163" s="14"/>
      <c r="C163" s="88"/>
      <c r="D163" s="88"/>
      <c r="E163" s="88"/>
      <c r="F163" s="88"/>
      <c r="G163" s="15"/>
      <c r="I163" s="5"/>
      <c r="J163" s="5"/>
      <c r="K163" s="5"/>
    </row>
    <row r="164" spans="2:11" s="43" customFormat="1" ht="20.100000000000001" customHeight="1" x14ac:dyDescent="0.3">
      <c r="B164" s="14"/>
      <c r="C164" s="88"/>
      <c r="D164" s="88"/>
      <c r="E164" s="88"/>
      <c r="F164" s="88"/>
      <c r="G164" s="15"/>
      <c r="I164" s="5"/>
      <c r="J164" s="5"/>
      <c r="K164" s="5"/>
    </row>
    <row r="165" spans="2:11" s="43" customFormat="1" ht="20.100000000000001" customHeight="1" x14ac:dyDescent="0.3">
      <c r="B165" s="14"/>
      <c r="C165" s="88"/>
      <c r="D165" s="88"/>
      <c r="E165" s="88"/>
      <c r="F165" s="88"/>
      <c r="G165" s="15"/>
      <c r="I165" s="5"/>
      <c r="J165" s="5"/>
      <c r="K165" s="5"/>
    </row>
    <row r="166" spans="2:11" s="43" customFormat="1" ht="20.100000000000001" customHeight="1" x14ac:dyDescent="0.3">
      <c r="B166" s="14"/>
      <c r="C166" s="88"/>
      <c r="D166" s="88"/>
      <c r="E166" s="88"/>
      <c r="F166" s="88"/>
      <c r="G166" s="15"/>
      <c r="I166" s="5"/>
      <c r="J166" s="5"/>
      <c r="K166" s="5"/>
    </row>
    <row r="167" spans="2:11" s="43" customFormat="1" ht="20.100000000000001" customHeight="1" x14ac:dyDescent="0.3">
      <c r="B167" s="14"/>
      <c r="C167" s="88"/>
      <c r="D167" s="88"/>
      <c r="E167" s="88"/>
      <c r="F167" s="88"/>
      <c r="G167" s="15"/>
      <c r="I167" s="5"/>
      <c r="J167" s="5"/>
      <c r="K167" s="5"/>
    </row>
    <row r="168" spans="2:11" s="43" customFormat="1" ht="20.100000000000001" customHeight="1" x14ac:dyDescent="0.3">
      <c r="B168" s="14"/>
      <c r="C168" s="88"/>
      <c r="D168" s="88"/>
      <c r="E168" s="88"/>
      <c r="F168" s="88"/>
      <c r="G168" s="15"/>
      <c r="I168" s="5"/>
      <c r="J168" s="5"/>
      <c r="K168" s="5"/>
    </row>
    <row r="169" spans="2:11" s="43" customFormat="1" ht="20.100000000000001" customHeight="1" x14ac:dyDescent="0.3">
      <c r="B169" s="14"/>
      <c r="C169" s="88"/>
      <c r="D169" s="88"/>
      <c r="E169" s="88"/>
      <c r="F169" s="88"/>
      <c r="G169" s="15"/>
      <c r="I169" s="5"/>
      <c r="J169" s="5"/>
      <c r="K169" s="5"/>
    </row>
    <row r="170" spans="2:11" s="43" customFormat="1" ht="20.100000000000001" customHeight="1" x14ac:dyDescent="0.3">
      <c r="B170" s="14"/>
      <c r="C170" s="88"/>
      <c r="D170" s="88"/>
      <c r="E170" s="88"/>
      <c r="F170" s="88"/>
      <c r="G170" s="15"/>
      <c r="I170" s="5"/>
      <c r="J170" s="5"/>
      <c r="K170" s="5"/>
    </row>
    <row r="171" spans="2:11" s="43" customFormat="1" ht="20.100000000000001" customHeight="1" x14ac:dyDescent="0.3">
      <c r="B171" s="14"/>
      <c r="C171" s="88"/>
      <c r="D171" s="88"/>
      <c r="E171" s="88"/>
      <c r="F171" s="88"/>
      <c r="G171" s="15"/>
      <c r="I171" s="5"/>
      <c r="J171" s="5"/>
      <c r="K171" s="5"/>
    </row>
    <row r="172" spans="2:11" s="43" customFormat="1" ht="20.100000000000001" customHeight="1" x14ac:dyDescent="0.3">
      <c r="B172" s="14"/>
      <c r="C172" s="88"/>
      <c r="D172" s="88"/>
      <c r="E172" s="88"/>
      <c r="F172" s="88"/>
      <c r="G172" s="15"/>
      <c r="I172" s="5"/>
      <c r="J172" s="5"/>
      <c r="K172" s="5"/>
    </row>
    <row r="173" spans="2:11" s="43" customFormat="1" ht="20.100000000000001" customHeight="1" x14ac:dyDescent="0.3">
      <c r="B173" s="14"/>
      <c r="C173" s="88"/>
      <c r="D173" s="88"/>
      <c r="E173" s="88"/>
      <c r="F173" s="88"/>
      <c r="G173" s="15"/>
      <c r="I173" s="5"/>
      <c r="J173" s="5"/>
      <c r="K173" s="5"/>
    </row>
    <row r="174" spans="2:11" s="43" customFormat="1" ht="20.100000000000001" customHeight="1" x14ac:dyDescent="0.3">
      <c r="B174" s="14"/>
      <c r="C174" s="88"/>
      <c r="D174" s="88"/>
      <c r="E174" s="88"/>
      <c r="F174" s="88"/>
      <c r="G174" s="15"/>
      <c r="I174" s="5"/>
      <c r="J174" s="5"/>
      <c r="K174" s="5"/>
    </row>
    <row r="175" spans="2:11" s="43" customFormat="1" ht="20.100000000000001" customHeight="1" x14ac:dyDescent="0.3">
      <c r="B175" s="14"/>
      <c r="C175" s="88"/>
      <c r="D175" s="88"/>
      <c r="E175" s="88"/>
      <c r="F175" s="88"/>
      <c r="G175" s="15"/>
      <c r="I175" s="5"/>
      <c r="J175" s="5"/>
      <c r="K175" s="5"/>
    </row>
    <row r="176" spans="2:11" s="43" customFormat="1" ht="20.100000000000001" customHeight="1" x14ac:dyDescent="0.3">
      <c r="B176" s="14"/>
      <c r="C176" s="88"/>
      <c r="D176" s="88"/>
      <c r="E176" s="88"/>
      <c r="F176" s="88"/>
      <c r="G176" s="15"/>
      <c r="I176" s="5"/>
      <c r="J176" s="5"/>
      <c r="K176" s="5"/>
    </row>
    <row r="177" spans="2:11" s="43" customFormat="1" ht="20.100000000000001" customHeight="1" x14ac:dyDescent="0.3">
      <c r="B177" s="14"/>
      <c r="C177" s="88"/>
      <c r="D177" s="88"/>
      <c r="E177" s="88"/>
      <c r="F177" s="88"/>
      <c r="G177" s="15"/>
      <c r="I177" s="5"/>
      <c r="J177" s="5"/>
      <c r="K177" s="5"/>
    </row>
    <row r="178" spans="2:11" s="43" customFormat="1" ht="20.100000000000001" customHeight="1" x14ac:dyDescent="0.3">
      <c r="B178" s="14"/>
      <c r="C178" s="88"/>
      <c r="D178" s="88"/>
      <c r="E178" s="88"/>
      <c r="F178" s="88"/>
      <c r="G178" s="15"/>
      <c r="I178" s="5"/>
      <c r="J178" s="5"/>
      <c r="K178" s="5"/>
    </row>
    <row r="179" spans="2:11" s="43" customFormat="1" ht="20.100000000000001" customHeight="1" x14ac:dyDescent="0.3">
      <c r="B179" s="14"/>
      <c r="C179" s="88"/>
      <c r="D179" s="88"/>
      <c r="E179" s="88"/>
      <c r="F179" s="88"/>
      <c r="G179" s="15"/>
      <c r="I179" s="5"/>
      <c r="J179" s="5"/>
      <c r="K179" s="5"/>
    </row>
    <row r="180" spans="2:11" s="43" customFormat="1" ht="20.100000000000001" customHeight="1" x14ac:dyDescent="0.3">
      <c r="B180" s="14"/>
      <c r="C180" s="88"/>
      <c r="D180" s="88"/>
      <c r="E180" s="88"/>
      <c r="F180" s="88"/>
      <c r="G180" s="15"/>
      <c r="I180" s="5"/>
      <c r="J180" s="5"/>
      <c r="K180" s="5"/>
    </row>
    <row r="181" spans="2:11" s="43" customFormat="1" x14ac:dyDescent="0.3">
      <c r="B181" s="44"/>
      <c r="C181" s="45"/>
      <c r="D181" s="45"/>
      <c r="E181" s="45"/>
      <c r="F181" s="45"/>
      <c r="G181" s="46"/>
      <c r="I181" s="5"/>
      <c r="J181" s="5"/>
      <c r="K181" s="5"/>
    </row>
  </sheetData>
  <sheetProtection algorithmName="SHA-512" hashValue="/5R8t7H3GISNUD3YHn8QJ6DMTDEjTbEipKj8iCSBOOlsFlFqA//8jb5rF1KykD9rAqSmV7a04fg6pFZFmrfBew==" saltValue="wR20rn+TQKeA4Qoa7UPaSQ==" spinCount="100000" sheet="1" objects="1" scenarios="1" selectLockedCells="1"/>
  <mergeCells count="78">
    <mergeCell ref="C65:D65"/>
    <mergeCell ref="C66:F66"/>
    <mergeCell ref="E65:F65"/>
    <mergeCell ref="C71:D71"/>
    <mergeCell ref="E70:F70"/>
    <mergeCell ref="C67:F67"/>
    <mergeCell ref="E68:F68"/>
    <mergeCell ref="C68:D68"/>
    <mergeCell ref="C69:D69"/>
    <mergeCell ref="C70:D70"/>
    <mergeCell ref="E71:F71"/>
    <mergeCell ref="E48:F48"/>
    <mergeCell ref="E40:F40"/>
    <mergeCell ref="E44:F44"/>
    <mergeCell ref="E46:F46"/>
    <mergeCell ref="E45:F45"/>
    <mergeCell ref="E43:F43"/>
    <mergeCell ref="I126:J126"/>
    <mergeCell ref="D125:D126"/>
    <mergeCell ref="E125:E126"/>
    <mergeCell ref="F125:F126"/>
    <mergeCell ref="C125:C127"/>
    <mergeCell ref="I125:J125"/>
    <mergeCell ref="C102:D102"/>
    <mergeCell ref="E102:F102"/>
    <mergeCell ref="C91:F92"/>
    <mergeCell ref="C100:D100"/>
    <mergeCell ref="E100:F100"/>
    <mergeCell ref="C101:D101"/>
    <mergeCell ref="E101:F101"/>
    <mergeCell ref="C48:D48"/>
    <mergeCell ref="C44:D44"/>
    <mergeCell ref="C43:D43"/>
    <mergeCell ref="E47:F47"/>
    <mergeCell ref="J78:K80"/>
    <mergeCell ref="C53:D53"/>
    <mergeCell ref="C54:D54"/>
    <mergeCell ref="C55:D55"/>
    <mergeCell ref="C56:D56"/>
    <mergeCell ref="C59:D59"/>
    <mergeCell ref="C60:D60"/>
    <mergeCell ref="E72:F72"/>
    <mergeCell ref="C57:D57"/>
    <mergeCell ref="C58:D58"/>
    <mergeCell ref="C72:D72"/>
    <mergeCell ref="E69:F69"/>
    <mergeCell ref="E152:F152"/>
    <mergeCell ref="C47:D47"/>
    <mergeCell ref="C3:F4"/>
    <mergeCell ref="C39:D39"/>
    <mergeCell ref="C41:D41"/>
    <mergeCell ref="C38:D38"/>
    <mergeCell ref="E38:F38"/>
    <mergeCell ref="C40:D40"/>
    <mergeCell ref="E39:F39"/>
    <mergeCell ref="C42:D42"/>
    <mergeCell ref="E41:F41"/>
    <mergeCell ref="E42:F42"/>
    <mergeCell ref="C45:D45"/>
    <mergeCell ref="C46:D46"/>
    <mergeCell ref="F78:F80"/>
    <mergeCell ref="E78:E80"/>
    <mergeCell ref="C146:F146"/>
    <mergeCell ref="C147:F147"/>
    <mergeCell ref="C149:F149"/>
    <mergeCell ref="E151:F151"/>
    <mergeCell ref="D78:D80"/>
    <mergeCell ref="C78:C81"/>
    <mergeCell ref="C107:C109"/>
    <mergeCell ref="C148:F148"/>
    <mergeCell ref="C96:D96"/>
    <mergeCell ref="E96:F96"/>
    <mergeCell ref="C97:D97"/>
    <mergeCell ref="E97:F97"/>
    <mergeCell ref="C98:D98"/>
    <mergeCell ref="E98:F98"/>
    <mergeCell ref="C99:D99"/>
    <mergeCell ref="E99:F99"/>
  </mergeCells>
  <dataValidations count="7">
    <dataValidation type="decimal" operator="lessThan" allowBlank="1" showInputMessage="1" showErrorMessage="1" error="Please ensure that you typed in NUMBERS only!" sqref="F53:F60 D82:E89 D128:F135 E68:F70 E96:F98">
      <formula1>999999</formula1>
    </dataValidation>
    <dataValidation type="decimal" allowBlank="1" showInputMessage="1" showErrorMessage="1" sqref="D110:F117">
      <formula1>0</formula1>
      <formula2>9999999999</formula2>
    </dataValidation>
    <dataValidation type="date" allowBlank="1" showInputMessage="1" showErrorMessage="1" error="Please input a valid date!" sqref="E151:F151">
      <formula1>44197</formula1>
      <formula2>44561</formula2>
    </dataValidation>
    <dataValidation type="whole" operator="lessThan" allowBlank="1" showInputMessage="1" showErrorMessage="1" error="Please ensure that you typed in NUMBERS only!" sqref="E53:E60 D90:F90">
      <formula1>999999</formula1>
    </dataValidation>
    <dataValidation type="list" allowBlank="1" showInputMessage="1" showErrorMessage="1" sqref="E65:F65">
      <formula1>"Recylcing Insurance, Bank Guarantee"</formula1>
    </dataValidation>
    <dataValidation type="list" allowBlank="1" showInputMessage="1" showErrorMessage="1" sqref="E45:F45">
      <formula1>$I$45:$I$46</formula1>
    </dataValidation>
    <dataValidation type="list" allowBlank="1" showInputMessage="1" showErrorMessage="1" sqref="E47:F47">
      <formula1>"WEEE Malta, WEEE Recycle"</formula1>
    </dataValidation>
  </dataValidations>
  <pageMargins left="0" right="0" top="0" bottom="0" header="0" footer="0"/>
  <pageSetup paperSize="9" scale="97" orientation="portrait" r:id="rId1"/>
  <ignoredErrors>
    <ignoredError sqref="E56:F56 D85:E85 E97:F98" unlockedFormula="1"/>
    <ignoredError sqref="E61:F61 D90:E90 D118:E118 F118 E136:F136 D136 D113" formulaRange="1"/>
    <ignoredError sqref="F85" formula="1"/>
    <ignoredError sqref="E101:E102" evalError="1"/>
    <ignoredError sqref="E113:F113 D131:F131" formulaRange="1"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A21"/>
  <sheetViews>
    <sheetView zoomScale="80" zoomScaleNormal="80" workbookViewId="0">
      <pane ySplit="3" topLeftCell="A4" activePane="bottomLeft" state="frozen"/>
      <selection activeCell="DN1" sqref="DN1"/>
      <selection pane="bottomLeft" activeCell="A4" sqref="A4"/>
    </sheetView>
  </sheetViews>
  <sheetFormatPr defaultColWidth="9.109375" defaultRowHeight="20.100000000000001" customHeight="1" x14ac:dyDescent="0.3"/>
  <cols>
    <col min="1" max="1" width="17.5546875" style="1" customWidth="1"/>
    <col min="2" max="2" width="15.5546875" style="1" customWidth="1"/>
    <col min="3" max="3" width="22.88671875" style="1" customWidth="1"/>
    <col min="4" max="4" width="22.6640625" style="1" bestFit="1" customWidth="1"/>
    <col min="5" max="5" width="16.6640625" style="1" bestFit="1" customWidth="1"/>
    <col min="6" max="6" width="20" style="1" bestFit="1" customWidth="1"/>
    <col min="7" max="7" width="23" style="1" customWidth="1"/>
    <col min="8" max="8" width="15" style="1" bestFit="1" customWidth="1"/>
    <col min="9" max="9" width="18.109375" style="1" bestFit="1" customWidth="1"/>
    <col min="10" max="10" width="17.44140625" style="1" bestFit="1" customWidth="1"/>
    <col min="11" max="12" width="17.44140625" style="1" customWidth="1"/>
    <col min="13" max="15" width="17.44140625" style="1" bestFit="1" customWidth="1"/>
    <col min="16" max="20" width="17.44140625" style="1" customWidth="1"/>
    <col min="21" max="21" width="18.5546875" style="1" bestFit="1" customWidth="1"/>
    <col min="22" max="23" width="17.44140625" style="1" bestFit="1" customWidth="1"/>
    <col min="24" max="26" width="18.5546875" style="1" customWidth="1"/>
    <col min="27" max="27" width="18.6640625" style="1" bestFit="1" customWidth="1"/>
    <col min="28" max="28" width="14.33203125" style="1" customWidth="1"/>
    <col min="29" max="29" width="13.109375" style="1" customWidth="1"/>
    <col min="30" max="30" width="13.33203125" style="1" customWidth="1"/>
    <col min="31" max="31" width="11.6640625" style="1" customWidth="1"/>
    <col min="32" max="32" width="11.6640625" style="1" bestFit="1" customWidth="1"/>
    <col min="33" max="33" width="11.6640625" style="1" customWidth="1"/>
    <col min="34" max="34" width="11.6640625" style="1" bestFit="1" customWidth="1"/>
    <col min="35" max="35" width="11.6640625" style="1" customWidth="1"/>
    <col min="36" max="36" width="11.6640625" style="1" bestFit="1" customWidth="1"/>
    <col min="37" max="37" width="11.6640625" style="1" customWidth="1"/>
    <col min="38" max="38" width="11.6640625" style="1" bestFit="1" customWidth="1"/>
    <col min="39" max="45" width="11.6640625" style="1" customWidth="1"/>
    <col min="46" max="46" width="11.6640625" style="1" bestFit="1" customWidth="1"/>
    <col min="47" max="47" width="11.6640625" style="1" customWidth="1"/>
    <col min="48" max="48" width="11.6640625" style="1" bestFit="1" customWidth="1"/>
    <col min="49" max="49" width="11.6640625" style="1" customWidth="1"/>
    <col min="50" max="50" width="11.6640625" style="1" bestFit="1" customWidth="1"/>
    <col min="51" max="51" width="11.6640625" style="1" customWidth="1"/>
    <col min="52" max="52" width="18.109375" style="1" bestFit="1" customWidth="1"/>
    <col min="53" max="54" width="18.109375" style="1" customWidth="1"/>
    <col min="55" max="55" width="17.44140625" style="1" bestFit="1" customWidth="1"/>
    <col min="56" max="56" width="15.6640625" style="1" bestFit="1" customWidth="1"/>
    <col min="57" max="57" width="13.88671875" style="1" bestFit="1" customWidth="1"/>
    <col min="58" max="58" width="17.44140625" style="1" bestFit="1" customWidth="1"/>
    <col min="59" max="59" width="15.6640625" style="1" bestFit="1" customWidth="1"/>
    <col min="60" max="60" width="13.88671875" style="1" bestFit="1" customWidth="1"/>
    <col min="61" max="61" width="17.44140625" style="1" bestFit="1" customWidth="1"/>
    <col min="62" max="62" width="15.6640625" style="1" bestFit="1" customWidth="1"/>
    <col min="63" max="63" width="13.88671875" style="1" bestFit="1" customWidth="1"/>
    <col min="64" max="64" width="17.44140625" style="1" bestFit="1" customWidth="1"/>
    <col min="65" max="65" width="15.6640625" style="1" bestFit="1" customWidth="1"/>
    <col min="66" max="66" width="13.88671875" style="1" bestFit="1" customWidth="1"/>
    <col min="67" max="72" width="13.88671875" style="1" customWidth="1"/>
    <col min="73" max="73" width="17.44140625" style="1" bestFit="1" customWidth="1"/>
    <col min="74" max="74" width="15.6640625" style="1" bestFit="1" customWidth="1"/>
    <col min="75" max="75" width="13.88671875" style="1" bestFit="1" customWidth="1"/>
    <col min="76" max="76" width="17.44140625" style="1" bestFit="1" customWidth="1"/>
    <col min="77" max="77" width="15.6640625" style="1" bestFit="1" customWidth="1"/>
    <col min="78" max="78" width="13.88671875" style="1" bestFit="1" customWidth="1"/>
    <col min="79" max="79" width="17.44140625" style="1" bestFit="1" customWidth="1"/>
    <col min="80" max="80" width="15.6640625" style="1" bestFit="1" customWidth="1"/>
    <col min="81" max="81" width="13.88671875" style="1" bestFit="1" customWidth="1"/>
    <col min="82" max="82" width="17.44140625" style="1" bestFit="1" customWidth="1"/>
    <col min="83" max="83" width="15.6640625" style="1" bestFit="1" customWidth="1"/>
    <col min="84" max="84" width="13.88671875" style="1" bestFit="1" customWidth="1"/>
    <col min="85" max="85" width="17.44140625" style="1" bestFit="1" customWidth="1"/>
    <col min="86" max="86" width="15.6640625" style="1" bestFit="1" customWidth="1"/>
    <col min="87" max="87" width="13.88671875" style="1" bestFit="1" customWidth="1"/>
    <col min="88" max="88" width="17.44140625" style="1" bestFit="1" customWidth="1"/>
    <col min="89" max="89" width="15.6640625" style="1" bestFit="1" customWidth="1"/>
    <col min="90" max="90" width="13.88671875" style="1" bestFit="1" customWidth="1"/>
    <col min="91" max="96" width="13.88671875" style="1" customWidth="1"/>
    <col min="97" max="97" width="17.44140625" style="1" bestFit="1" customWidth="1"/>
    <col min="98" max="98" width="15.6640625" style="1" bestFit="1" customWidth="1"/>
    <col min="99" max="99" width="13.88671875" style="1" bestFit="1" customWidth="1"/>
    <col min="100" max="100" width="17.44140625" style="1" bestFit="1" customWidth="1"/>
    <col min="101" max="101" width="15.6640625" style="1" bestFit="1" customWidth="1"/>
    <col min="102" max="102" width="13.88671875" style="1" bestFit="1" customWidth="1"/>
    <col min="103" max="103" width="28.5546875" style="1" bestFit="1" customWidth="1"/>
    <col min="104" max="104" width="15.88671875" style="1" bestFit="1" customWidth="1"/>
    <col min="105" max="16384" width="9.109375" style="1"/>
  </cols>
  <sheetData>
    <row r="1" spans="1:105" s="5" customFormat="1" ht="30.75" customHeight="1" thickBot="1" x14ac:dyDescent="0.35">
      <c r="A1" s="159" t="s">
        <v>23</v>
      </c>
      <c r="B1" s="169" t="s">
        <v>49</v>
      </c>
      <c r="C1" s="169"/>
      <c r="D1" s="169"/>
      <c r="E1" s="180" t="s">
        <v>53</v>
      </c>
      <c r="F1" s="181"/>
      <c r="G1" s="181"/>
      <c r="H1" s="178" t="s">
        <v>54</v>
      </c>
      <c r="I1" s="179"/>
      <c r="J1" s="179"/>
      <c r="K1" s="179"/>
      <c r="L1" s="179"/>
      <c r="M1" s="179"/>
      <c r="N1" s="179"/>
      <c r="O1" s="179"/>
      <c r="P1" s="179"/>
      <c r="Q1" s="179"/>
      <c r="R1" s="179"/>
      <c r="S1" s="179"/>
      <c r="T1" s="179"/>
      <c r="U1" s="179"/>
      <c r="V1" s="179" t="s">
        <v>54</v>
      </c>
      <c r="W1" s="179"/>
      <c r="X1" s="189" t="s">
        <v>56</v>
      </c>
      <c r="Y1" s="190"/>
      <c r="Z1" s="190"/>
      <c r="AA1" s="191"/>
      <c r="AB1" s="192" t="s">
        <v>57</v>
      </c>
      <c r="AC1" s="192"/>
      <c r="AD1" s="192"/>
      <c r="AE1" s="192"/>
      <c r="AF1" s="192"/>
      <c r="AG1" s="192"/>
      <c r="AH1" s="192"/>
      <c r="AI1" s="192"/>
      <c r="AJ1" s="192"/>
      <c r="AK1" s="192"/>
      <c r="AL1" s="192"/>
      <c r="AM1" s="192"/>
      <c r="AN1" s="192"/>
      <c r="AO1" s="192"/>
      <c r="AP1" s="192"/>
      <c r="AQ1" s="192"/>
      <c r="AR1" s="192"/>
      <c r="AS1" s="192"/>
      <c r="AT1" s="192"/>
      <c r="AU1" s="192"/>
      <c r="AV1" s="192"/>
      <c r="AW1" s="206" t="s">
        <v>57</v>
      </c>
      <c r="AX1" s="206"/>
      <c r="AY1" s="206"/>
      <c r="AZ1" s="198" t="s">
        <v>65</v>
      </c>
      <c r="BA1" s="199"/>
      <c r="BB1" s="200"/>
      <c r="BC1" s="193" t="s">
        <v>67</v>
      </c>
      <c r="BD1" s="194"/>
      <c r="BE1" s="194"/>
      <c r="BF1" s="194"/>
      <c r="BG1" s="194"/>
      <c r="BH1" s="194"/>
      <c r="BI1" s="194"/>
      <c r="BJ1" s="194"/>
      <c r="BK1" s="194"/>
      <c r="BL1" s="194"/>
      <c r="BM1" s="194"/>
      <c r="BN1" s="194"/>
      <c r="BO1" s="194"/>
      <c r="BP1" s="194"/>
      <c r="BQ1" s="194"/>
      <c r="BR1" s="194"/>
      <c r="BS1" s="194"/>
      <c r="BT1" s="194"/>
      <c r="BU1" s="194"/>
      <c r="BV1" s="194"/>
      <c r="BW1" s="194"/>
      <c r="BX1" s="155" t="s">
        <v>67</v>
      </c>
      <c r="BY1" s="155"/>
      <c r="BZ1" s="155"/>
      <c r="CA1" s="156" t="s">
        <v>66</v>
      </c>
      <c r="CB1" s="157"/>
      <c r="CC1" s="157"/>
      <c r="CD1" s="157"/>
      <c r="CE1" s="157"/>
      <c r="CF1" s="157"/>
      <c r="CG1" s="157"/>
      <c r="CH1" s="157"/>
      <c r="CI1" s="157"/>
      <c r="CJ1" s="157"/>
      <c r="CK1" s="157"/>
      <c r="CL1" s="157"/>
      <c r="CM1" s="157"/>
      <c r="CN1" s="157"/>
      <c r="CO1" s="157"/>
      <c r="CP1" s="157"/>
      <c r="CQ1" s="157"/>
      <c r="CR1" s="157"/>
      <c r="CS1" s="157"/>
      <c r="CT1" s="157"/>
      <c r="CU1" s="157"/>
      <c r="CV1" s="157"/>
      <c r="CW1" s="157"/>
      <c r="CX1" s="158"/>
      <c r="CY1" s="140" t="s">
        <v>58</v>
      </c>
      <c r="CZ1" s="141"/>
      <c r="DA1" s="52"/>
    </row>
    <row r="2" spans="1:105" s="5" customFormat="1" ht="30.75" customHeight="1" thickBot="1" x14ac:dyDescent="0.35">
      <c r="A2" s="160"/>
      <c r="B2" s="170" t="s">
        <v>50</v>
      </c>
      <c r="C2" s="172" t="s">
        <v>51</v>
      </c>
      <c r="D2" s="174" t="s">
        <v>52</v>
      </c>
      <c r="E2" s="182" t="s">
        <v>0</v>
      </c>
      <c r="F2" s="176" t="s">
        <v>55</v>
      </c>
      <c r="G2" s="167" t="s">
        <v>1</v>
      </c>
      <c r="H2" s="164" t="s">
        <v>2</v>
      </c>
      <c r="I2" s="163"/>
      <c r="J2" s="162" t="s">
        <v>3</v>
      </c>
      <c r="K2" s="163"/>
      <c r="L2" s="162" t="s">
        <v>4</v>
      </c>
      <c r="M2" s="163"/>
      <c r="N2" s="165" t="s">
        <v>5</v>
      </c>
      <c r="O2" s="166"/>
      <c r="P2" s="165" t="s">
        <v>80</v>
      </c>
      <c r="Q2" s="166"/>
      <c r="R2" s="165" t="s">
        <v>81</v>
      </c>
      <c r="S2" s="166"/>
      <c r="T2" s="162" t="s">
        <v>6</v>
      </c>
      <c r="U2" s="163"/>
      <c r="V2" s="162" t="s">
        <v>7</v>
      </c>
      <c r="W2" s="163"/>
      <c r="X2" s="187" t="s">
        <v>24</v>
      </c>
      <c r="Y2" s="188"/>
      <c r="Z2" s="188"/>
      <c r="AA2" s="53" t="s">
        <v>8</v>
      </c>
      <c r="AB2" s="185" t="s">
        <v>2</v>
      </c>
      <c r="AC2" s="185"/>
      <c r="AD2" s="186"/>
      <c r="AE2" s="184" t="s">
        <v>3</v>
      </c>
      <c r="AF2" s="185"/>
      <c r="AG2" s="186"/>
      <c r="AH2" s="184" t="s">
        <v>4</v>
      </c>
      <c r="AI2" s="185"/>
      <c r="AJ2" s="186"/>
      <c r="AK2" s="184" t="s">
        <v>5</v>
      </c>
      <c r="AL2" s="185"/>
      <c r="AM2" s="186"/>
      <c r="AN2" s="184" t="s">
        <v>80</v>
      </c>
      <c r="AO2" s="185"/>
      <c r="AP2" s="186"/>
      <c r="AQ2" s="184" t="s">
        <v>81</v>
      </c>
      <c r="AR2" s="185"/>
      <c r="AS2" s="186"/>
      <c r="AT2" s="184" t="s">
        <v>6</v>
      </c>
      <c r="AU2" s="185"/>
      <c r="AV2" s="186"/>
      <c r="AW2" s="184" t="s">
        <v>7</v>
      </c>
      <c r="AX2" s="185"/>
      <c r="AY2" s="186"/>
      <c r="AZ2" s="201" t="s">
        <v>21</v>
      </c>
      <c r="BA2" s="203" t="s">
        <v>22</v>
      </c>
      <c r="BB2" s="204" t="s">
        <v>61</v>
      </c>
      <c r="BC2" s="195" t="s">
        <v>2</v>
      </c>
      <c r="BD2" s="196"/>
      <c r="BE2" s="197"/>
      <c r="BF2" s="146" t="s">
        <v>3</v>
      </c>
      <c r="BG2" s="147"/>
      <c r="BH2" s="148"/>
      <c r="BI2" s="146" t="s">
        <v>4</v>
      </c>
      <c r="BJ2" s="147"/>
      <c r="BK2" s="148"/>
      <c r="BL2" s="146" t="s">
        <v>5</v>
      </c>
      <c r="BM2" s="147"/>
      <c r="BN2" s="148"/>
      <c r="BO2" s="146" t="s">
        <v>80</v>
      </c>
      <c r="BP2" s="147"/>
      <c r="BQ2" s="148"/>
      <c r="BR2" s="146" t="s">
        <v>81</v>
      </c>
      <c r="BS2" s="147"/>
      <c r="BT2" s="148"/>
      <c r="BU2" s="146" t="s">
        <v>6</v>
      </c>
      <c r="BV2" s="147"/>
      <c r="BW2" s="148"/>
      <c r="BX2" s="146" t="s">
        <v>7</v>
      </c>
      <c r="BY2" s="147"/>
      <c r="BZ2" s="148"/>
      <c r="CA2" s="149" t="s">
        <v>2</v>
      </c>
      <c r="CB2" s="150"/>
      <c r="CC2" s="151"/>
      <c r="CD2" s="152" t="s">
        <v>3</v>
      </c>
      <c r="CE2" s="153"/>
      <c r="CF2" s="154"/>
      <c r="CG2" s="152" t="s">
        <v>4</v>
      </c>
      <c r="CH2" s="153"/>
      <c r="CI2" s="154"/>
      <c r="CJ2" s="152" t="s">
        <v>5</v>
      </c>
      <c r="CK2" s="153"/>
      <c r="CL2" s="154"/>
      <c r="CM2" s="152" t="s">
        <v>80</v>
      </c>
      <c r="CN2" s="153"/>
      <c r="CO2" s="154"/>
      <c r="CP2" s="152" t="s">
        <v>81</v>
      </c>
      <c r="CQ2" s="153"/>
      <c r="CR2" s="154"/>
      <c r="CS2" s="152" t="s">
        <v>6</v>
      </c>
      <c r="CT2" s="153"/>
      <c r="CU2" s="154"/>
      <c r="CV2" s="152" t="s">
        <v>7</v>
      </c>
      <c r="CW2" s="153"/>
      <c r="CX2" s="154"/>
      <c r="CY2" s="142" t="s">
        <v>59</v>
      </c>
      <c r="CZ2" s="144" t="s">
        <v>60</v>
      </c>
      <c r="DA2" s="52"/>
    </row>
    <row r="3" spans="1:105" s="67" customFormat="1" ht="30" customHeight="1" thickBot="1" x14ac:dyDescent="0.35">
      <c r="A3" s="161"/>
      <c r="B3" s="171"/>
      <c r="C3" s="173"/>
      <c r="D3" s="175"/>
      <c r="E3" s="183"/>
      <c r="F3" s="177"/>
      <c r="G3" s="168"/>
      <c r="H3" s="54" t="s">
        <v>9</v>
      </c>
      <c r="I3" s="55" t="s">
        <v>10</v>
      </c>
      <c r="J3" s="56" t="s">
        <v>9</v>
      </c>
      <c r="K3" s="56" t="s">
        <v>10</v>
      </c>
      <c r="L3" s="55" t="s">
        <v>9</v>
      </c>
      <c r="M3" s="55" t="s">
        <v>10</v>
      </c>
      <c r="N3" s="55" t="s">
        <v>9</v>
      </c>
      <c r="O3" s="55" t="s">
        <v>10</v>
      </c>
      <c r="P3" s="55" t="s">
        <v>9</v>
      </c>
      <c r="Q3" s="55" t="s">
        <v>10</v>
      </c>
      <c r="R3" s="55" t="s">
        <v>9</v>
      </c>
      <c r="S3" s="55" t="s">
        <v>10</v>
      </c>
      <c r="T3" s="55" t="s">
        <v>9</v>
      </c>
      <c r="U3" s="55" t="s">
        <v>10</v>
      </c>
      <c r="V3" s="55" t="s">
        <v>9</v>
      </c>
      <c r="W3" s="55" t="s">
        <v>10</v>
      </c>
      <c r="X3" s="80" t="s">
        <v>72</v>
      </c>
      <c r="Y3" s="57" t="s">
        <v>73</v>
      </c>
      <c r="Z3" s="58" t="s">
        <v>74</v>
      </c>
      <c r="AA3" s="59" t="s">
        <v>11</v>
      </c>
      <c r="AB3" s="60" t="s">
        <v>12</v>
      </c>
      <c r="AC3" s="61" t="s">
        <v>13</v>
      </c>
      <c r="AD3" s="61" t="s">
        <v>14</v>
      </c>
      <c r="AE3" s="60" t="s">
        <v>12</v>
      </c>
      <c r="AF3" s="61" t="s">
        <v>13</v>
      </c>
      <c r="AG3" s="61" t="s">
        <v>14</v>
      </c>
      <c r="AH3" s="60" t="s">
        <v>12</v>
      </c>
      <c r="AI3" s="61" t="s">
        <v>13</v>
      </c>
      <c r="AJ3" s="61" t="s">
        <v>14</v>
      </c>
      <c r="AK3" s="60" t="s">
        <v>12</v>
      </c>
      <c r="AL3" s="61" t="s">
        <v>13</v>
      </c>
      <c r="AM3" s="61" t="s">
        <v>14</v>
      </c>
      <c r="AN3" s="60" t="s">
        <v>12</v>
      </c>
      <c r="AO3" s="61" t="s">
        <v>13</v>
      </c>
      <c r="AP3" s="61" t="s">
        <v>14</v>
      </c>
      <c r="AQ3" s="60" t="s">
        <v>12</v>
      </c>
      <c r="AR3" s="61" t="s">
        <v>13</v>
      </c>
      <c r="AS3" s="61" t="s">
        <v>14</v>
      </c>
      <c r="AT3" s="60" t="s">
        <v>12</v>
      </c>
      <c r="AU3" s="61" t="s">
        <v>13</v>
      </c>
      <c r="AV3" s="61" t="s">
        <v>14</v>
      </c>
      <c r="AW3" s="60" t="s">
        <v>12</v>
      </c>
      <c r="AX3" s="61" t="s">
        <v>13</v>
      </c>
      <c r="AY3" s="61" t="s">
        <v>14</v>
      </c>
      <c r="AZ3" s="202"/>
      <c r="BA3" s="202"/>
      <c r="BB3" s="205"/>
      <c r="BC3" s="62" t="s">
        <v>15</v>
      </c>
      <c r="BD3" s="63" t="s">
        <v>16</v>
      </c>
      <c r="BE3" s="63" t="s">
        <v>17</v>
      </c>
      <c r="BF3" s="63" t="s">
        <v>15</v>
      </c>
      <c r="BG3" s="63" t="s">
        <v>16</v>
      </c>
      <c r="BH3" s="63" t="s">
        <v>17</v>
      </c>
      <c r="BI3" s="63" t="s">
        <v>15</v>
      </c>
      <c r="BJ3" s="63" t="s">
        <v>16</v>
      </c>
      <c r="BK3" s="63" t="s">
        <v>17</v>
      </c>
      <c r="BL3" s="63" t="s">
        <v>15</v>
      </c>
      <c r="BM3" s="63" t="s">
        <v>16</v>
      </c>
      <c r="BN3" s="63" t="s">
        <v>17</v>
      </c>
      <c r="BO3" s="63" t="s">
        <v>15</v>
      </c>
      <c r="BP3" s="63" t="s">
        <v>16</v>
      </c>
      <c r="BQ3" s="63" t="s">
        <v>17</v>
      </c>
      <c r="BR3" s="63" t="s">
        <v>15</v>
      </c>
      <c r="BS3" s="63" t="s">
        <v>16</v>
      </c>
      <c r="BT3" s="63" t="s">
        <v>17</v>
      </c>
      <c r="BU3" s="63" t="s">
        <v>15</v>
      </c>
      <c r="BV3" s="63" t="s">
        <v>16</v>
      </c>
      <c r="BW3" s="63" t="s">
        <v>17</v>
      </c>
      <c r="BX3" s="63" t="s">
        <v>15</v>
      </c>
      <c r="BY3" s="63" t="s">
        <v>16</v>
      </c>
      <c r="BZ3" s="63" t="s">
        <v>17</v>
      </c>
      <c r="CA3" s="64" t="s">
        <v>18</v>
      </c>
      <c r="CB3" s="65" t="s">
        <v>19</v>
      </c>
      <c r="CC3" s="65" t="s">
        <v>20</v>
      </c>
      <c r="CD3" s="65" t="s">
        <v>18</v>
      </c>
      <c r="CE3" s="65" t="s">
        <v>19</v>
      </c>
      <c r="CF3" s="65" t="s">
        <v>20</v>
      </c>
      <c r="CG3" s="65" t="s">
        <v>18</v>
      </c>
      <c r="CH3" s="65" t="s">
        <v>19</v>
      </c>
      <c r="CI3" s="65" t="s">
        <v>20</v>
      </c>
      <c r="CJ3" s="65" t="s">
        <v>18</v>
      </c>
      <c r="CK3" s="65" t="s">
        <v>19</v>
      </c>
      <c r="CL3" s="65" t="s">
        <v>20</v>
      </c>
      <c r="CM3" s="65" t="s">
        <v>18</v>
      </c>
      <c r="CN3" s="65" t="s">
        <v>19</v>
      </c>
      <c r="CO3" s="65" t="s">
        <v>20</v>
      </c>
      <c r="CP3" s="65" t="s">
        <v>18</v>
      </c>
      <c r="CQ3" s="65" t="s">
        <v>19</v>
      </c>
      <c r="CR3" s="65" t="s">
        <v>20</v>
      </c>
      <c r="CS3" s="65" t="s">
        <v>18</v>
      </c>
      <c r="CT3" s="65" t="s">
        <v>19</v>
      </c>
      <c r="CU3" s="65" t="s">
        <v>20</v>
      </c>
      <c r="CV3" s="65" t="s">
        <v>18</v>
      </c>
      <c r="CW3" s="65" t="s">
        <v>19</v>
      </c>
      <c r="CX3" s="65" t="s">
        <v>20</v>
      </c>
      <c r="CY3" s="143"/>
      <c r="CZ3" s="145"/>
      <c r="DA3" s="66"/>
    </row>
    <row r="4" spans="1:105" s="68" customFormat="1" ht="20.100000000000001" customHeight="1" x14ac:dyDescent="0.3">
      <c r="A4" s="68" t="str">
        <f>'Electronic Renewal Form B'!$E$39</f>
        <v xml:space="preserve"> WME/00000/00</v>
      </c>
      <c r="B4" s="69">
        <f>'Electronic Renewal Form B'!$E$45</f>
        <v>0</v>
      </c>
      <c r="C4" s="69">
        <f>'Electronic Renewal Form B'!$E$47</f>
        <v>0</v>
      </c>
      <c r="D4" s="69">
        <f>'Electronic Renewal Form B'!$E$48</f>
        <v>0</v>
      </c>
      <c r="E4" s="68">
        <f>'Electronic Renewal Form B'!$E$41</f>
        <v>0</v>
      </c>
      <c r="F4" s="68">
        <f>'Electronic Renewal Form B'!$E$42</f>
        <v>0</v>
      </c>
      <c r="G4" s="68">
        <f>'Electronic Renewal Form B'!$E$43</f>
        <v>0</v>
      </c>
      <c r="H4" s="70">
        <f>'Electronic Renewal Form B'!E53</f>
        <v>0</v>
      </c>
      <c r="I4" s="71">
        <f>'Electronic Renewal Form B'!F53</f>
        <v>0</v>
      </c>
      <c r="J4" s="70">
        <f>'Electronic Renewal Form B'!E54</f>
        <v>0</v>
      </c>
      <c r="K4" s="71">
        <f>'Electronic Renewal Form B'!F54</f>
        <v>0</v>
      </c>
      <c r="L4" s="72">
        <f>'Electronic Renewal Form B'!E55</f>
        <v>0</v>
      </c>
      <c r="M4" s="71">
        <f>'Electronic Renewal Form B'!F55</f>
        <v>0</v>
      </c>
      <c r="N4" s="73">
        <f>'Electronic Renewal Form B'!E56</f>
        <v>0</v>
      </c>
      <c r="O4" s="71">
        <f>'Electronic Renewal Form B'!F56</f>
        <v>0</v>
      </c>
      <c r="P4" s="73">
        <f>'Electronic Renewal Form B'!E57</f>
        <v>0</v>
      </c>
      <c r="Q4" s="71">
        <f>'Electronic Renewal Form B'!F57</f>
        <v>0</v>
      </c>
      <c r="R4" s="73">
        <f>'Electronic Renewal Form B'!E58</f>
        <v>0</v>
      </c>
      <c r="S4" s="71">
        <f>'Electronic Renewal Form B'!E58</f>
        <v>0</v>
      </c>
      <c r="T4" s="73">
        <f>'Electronic Renewal Form B'!E59</f>
        <v>0</v>
      </c>
      <c r="U4" s="71">
        <f>'Electronic Renewal Form B'!F59</f>
        <v>0</v>
      </c>
      <c r="V4" s="74">
        <f>'Electronic Renewal Form B'!E60</f>
        <v>0</v>
      </c>
      <c r="W4" s="75">
        <f>'Electronic Renewal Form B'!F60</f>
        <v>0</v>
      </c>
      <c r="X4" s="75">
        <f>'Electronic Renewal Form B'!$E$68</f>
        <v>0</v>
      </c>
      <c r="Y4" s="75">
        <f>'Electronic Renewal Form B'!$E$69</f>
        <v>0</v>
      </c>
      <c r="Z4" s="75">
        <f>'Electronic Renewal Form B'!$E$70</f>
        <v>0</v>
      </c>
      <c r="AA4" s="76">
        <f>'Electronic Renewal Form B'!$E$72</f>
        <v>325</v>
      </c>
      <c r="AB4" s="75">
        <f>'Electronic Renewal Form B'!D82</f>
        <v>0</v>
      </c>
      <c r="AC4" s="75">
        <f>'Electronic Renewal Form B'!E82</f>
        <v>0</v>
      </c>
      <c r="AD4" s="75">
        <f>'Electronic Renewal Form B'!F82</f>
        <v>0</v>
      </c>
      <c r="AE4" s="75">
        <f>'Electronic Renewal Form B'!D83</f>
        <v>0</v>
      </c>
      <c r="AF4" s="75">
        <f>'Electronic Renewal Form B'!E83</f>
        <v>0</v>
      </c>
      <c r="AG4" s="75">
        <f>'Electronic Renewal Form B'!F83</f>
        <v>0</v>
      </c>
      <c r="AH4" s="75">
        <f>'Electronic Renewal Form B'!D84</f>
        <v>0</v>
      </c>
      <c r="AI4" s="75">
        <f>'Electronic Renewal Form B'!E84</f>
        <v>0</v>
      </c>
      <c r="AJ4" s="75">
        <f>'Electronic Renewal Form B'!F84</f>
        <v>0</v>
      </c>
      <c r="AK4" s="75">
        <f>'Electronic Renewal Form B'!D85</f>
        <v>0</v>
      </c>
      <c r="AL4" s="75">
        <f>'Electronic Renewal Form B'!E85</f>
        <v>0</v>
      </c>
      <c r="AM4" s="75">
        <f>'Electronic Renewal Form B'!F85</f>
        <v>0</v>
      </c>
      <c r="AN4" s="75">
        <f>'Electronic Renewal Form B'!D86</f>
        <v>0</v>
      </c>
      <c r="AO4" s="75">
        <f>'Electronic Renewal Form B'!E86</f>
        <v>0</v>
      </c>
      <c r="AP4" s="75">
        <f>'Electronic Renewal Form B'!F86</f>
        <v>0</v>
      </c>
      <c r="AQ4" s="75">
        <f>'Electronic Renewal Form B'!D87</f>
        <v>0</v>
      </c>
      <c r="AR4" s="75">
        <f>'Electronic Renewal Form B'!E87</f>
        <v>0</v>
      </c>
      <c r="AS4" s="75">
        <f>'Electronic Renewal Form B'!IF87</f>
        <v>0</v>
      </c>
      <c r="AT4" s="75">
        <f>'Electronic Renewal Form B'!D88</f>
        <v>0</v>
      </c>
      <c r="AU4" s="75">
        <f>'Electronic Renewal Form B'!E88</f>
        <v>0</v>
      </c>
      <c r="AV4" s="75">
        <f>'Electronic Renewal Form B'!F88</f>
        <v>0</v>
      </c>
      <c r="AW4" s="75">
        <f>'Electronic Renewal Form B'!D89</f>
        <v>0</v>
      </c>
      <c r="AX4" s="75">
        <f>'Electronic Renewal Form B'!E89</f>
        <v>0</v>
      </c>
      <c r="AY4" s="75">
        <f>'Electronic Renewal Form B'!F89</f>
        <v>0</v>
      </c>
      <c r="AZ4" s="75">
        <f>'Electronic Renewal Form B'!$F$90</f>
        <v>0</v>
      </c>
      <c r="BA4" s="75">
        <f>'Electronic Renewal Form B'!$E$99</f>
        <v>0</v>
      </c>
      <c r="BB4" s="77" t="e">
        <f>SUM(AZ4/BA4)</f>
        <v>#DIV/0!</v>
      </c>
      <c r="BC4" s="75">
        <f>'Electronic Renewal Form B'!D110</f>
        <v>0</v>
      </c>
      <c r="BD4" s="75">
        <f>'Electronic Renewal Form B'!E110</f>
        <v>0</v>
      </c>
      <c r="BE4" s="75">
        <f>'Electronic Renewal Form B'!F110</f>
        <v>0</v>
      </c>
      <c r="BF4" s="75">
        <f>'Electronic Renewal Form B'!D111</f>
        <v>0</v>
      </c>
      <c r="BG4" s="75">
        <f>'Electronic Renewal Form B'!E111</f>
        <v>0</v>
      </c>
      <c r="BH4" s="75">
        <f>'Electronic Renewal Form B'!F111</f>
        <v>0</v>
      </c>
      <c r="BI4" s="75">
        <f>'Electronic Renewal Form B'!D112</f>
        <v>0</v>
      </c>
      <c r="BJ4" s="75">
        <f>'Electronic Renewal Form B'!E112</f>
        <v>0</v>
      </c>
      <c r="BK4" s="75">
        <f>'Electronic Renewal Form B'!F112</f>
        <v>0</v>
      </c>
      <c r="BL4" s="75">
        <f>'Electronic Renewal Form B'!D113</f>
        <v>0</v>
      </c>
      <c r="BM4" s="75">
        <f>'Electronic Renewal Form B'!E113</f>
        <v>0</v>
      </c>
      <c r="BN4" s="75">
        <f>'Electronic Renewal Form B'!F113</f>
        <v>0</v>
      </c>
      <c r="BO4" s="75">
        <f>'Electronic Renewal Form B'!D114</f>
        <v>0</v>
      </c>
      <c r="BP4" s="75">
        <f>'Electronic Renewal Form B'!E114</f>
        <v>0</v>
      </c>
      <c r="BQ4" s="75">
        <f>'Electronic Renewal Form B'!F114</f>
        <v>0</v>
      </c>
      <c r="BR4" s="75">
        <f>'Electronic Renewal Form B'!D115</f>
        <v>0</v>
      </c>
      <c r="BS4" s="75">
        <f>'Electronic Renewal Form B'!E115</f>
        <v>0</v>
      </c>
      <c r="BT4" s="75">
        <f>'Electronic Renewal Form B'!F115</f>
        <v>0</v>
      </c>
      <c r="BU4" s="75">
        <f>'Electronic Renewal Form B'!D116</f>
        <v>0</v>
      </c>
      <c r="BV4" s="75">
        <f>'Electronic Renewal Form B'!E116</f>
        <v>0</v>
      </c>
      <c r="BW4" s="75">
        <f>'Electronic Renewal Form B'!F116</f>
        <v>0</v>
      </c>
      <c r="BX4" s="75">
        <f>'Electronic Renewal Form B'!D117</f>
        <v>0</v>
      </c>
      <c r="BY4" s="75">
        <f>'Electronic Renewal Form B'!E117</f>
        <v>0</v>
      </c>
      <c r="BZ4" s="75">
        <f>'Electronic Renewal Form B'!F117</f>
        <v>0</v>
      </c>
      <c r="CA4" s="75">
        <f>'Electronic Renewal Form B'!D128</f>
        <v>0</v>
      </c>
      <c r="CB4" s="75">
        <f>'Electronic Renewal Form B'!E128</f>
        <v>0</v>
      </c>
      <c r="CC4" s="75">
        <f>'Electronic Renewal Form B'!F128</f>
        <v>0</v>
      </c>
      <c r="CD4" s="75">
        <f>'Electronic Renewal Form B'!D129</f>
        <v>0</v>
      </c>
      <c r="CE4" s="75">
        <f>'Electronic Renewal Form B'!E129</f>
        <v>0</v>
      </c>
      <c r="CF4" s="75">
        <f>'Electronic Renewal Form B'!F129</f>
        <v>0</v>
      </c>
      <c r="CG4" s="75">
        <f>'Electronic Renewal Form B'!D130</f>
        <v>0</v>
      </c>
      <c r="CH4" s="75">
        <f>'Electronic Renewal Form B'!E130</f>
        <v>0</v>
      </c>
      <c r="CI4" s="75">
        <f>'Electronic Renewal Form B'!F130</f>
        <v>0</v>
      </c>
      <c r="CJ4" s="75">
        <f>'Electronic Renewal Form B'!D131</f>
        <v>0</v>
      </c>
      <c r="CK4" s="75">
        <f>'Electronic Renewal Form B'!E131</f>
        <v>0</v>
      </c>
      <c r="CL4" s="75">
        <f>'Electronic Renewal Form B'!F131</f>
        <v>0</v>
      </c>
      <c r="CM4" s="75">
        <f>'Electronic Renewal Form B'!D132</f>
        <v>0</v>
      </c>
      <c r="CN4" s="75">
        <f>'Electronic Renewal Form B'!E132</f>
        <v>0</v>
      </c>
      <c r="CO4" s="75">
        <f>'Electronic Renewal Form B'!F132</f>
        <v>0</v>
      </c>
      <c r="CP4" s="75">
        <f>'Electronic Renewal Form B'!D133</f>
        <v>0</v>
      </c>
      <c r="CQ4" s="75">
        <f>'Electronic Renewal Form B'!E133</f>
        <v>0</v>
      </c>
      <c r="CR4" s="75">
        <f>'Electronic Renewal Form B'!F133</f>
        <v>0</v>
      </c>
      <c r="CS4" s="75">
        <f>'Electronic Renewal Form B'!D134</f>
        <v>0</v>
      </c>
      <c r="CT4" s="75">
        <f>'Electronic Renewal Form B'!E134</f>
        <v>0</v>
      </c>
      <c r="CU4" s="75">
        <f>'Electronic Renewal Form B'!F134</f>
        <v>0</v>
      </c>
      <c r="CV4" s="75">
        <f>'Electronic Renewal Form B'!D135</f>
        <v>0</v>
      </c>
      <c r="CW4" s="75">
        <f>'Electronic Renewal Form B'!E135</f>
        <v>0</v>
      </c>
      <c r="CX4" s="75">
        <f>'Electronic Renewal Form B'!F135</f>
        <v>0</v>
      </c>
      <c r="CY4" s="69">
        <f>'Electronic Renewal Form B'!$C$151</f>
        <v>0</v>
      </c>
      <c r="CZ4" s="78">
        <f>'Electronic Renewal Form B'!$E$151</f>
        <v>0</v>
      </c>
    </row>
    <row r="5" spans="1:105" ht="20.100000000000001" customHeight="1" x14ac:dyDescent="0.3">
      <c r="H5" s="4"/>
      <c r="I5" s="3"/>
      <c r="J5" s="4"/>
      <c r="K5" s="3"/>
      <c r="L5" s="4"/>
      <c r="M5" s="3"/>
      <c r="N5" s="4"/>
      <c r="O5" s="3"/>
      <c r="P5" s="3"/>
      <c r="Q5" s="3"/>
      <c r="R5" s="3"/>
      <c r="S5" s="3"/>
      <c r="T5" s="4"/>
      <c r="U5" s="3"/>
      <c r="V5" s="4"/>
      <c r="W5" s="3"/>
      <c r="X5" s="3"/>
      <c r="Y5" s="3"/>
      <c r="Z5" s="3"/>
      <c r="AA5" s="2"/>
      <c r="AE5" s="3"/>
      <c r="AF5" s="3"/>
      <c r="AG5" s="3"/>
      <c r="AH5" s="3"/>
      <c r="AI5" s="3"/>
      <c r="AJ5" s="3"/>
      <c r="AK5" s="3"/>
      <c r="AL5" s="3"/>
      <c r="AM5" s="3"/>
      <c r="AN5" s="3"/>
      <c r="AO5" s="3"/>
      <c r="AP5" s="3"/>
      <c r="AQ5" s="3"/>
      <c r="AR5" s="3"/>
      <c r="AS5" s="3"/>
      <c r="AT5" s="3"/>
      <c r="AU5" s="3"/>
      <c r="AV5" s="3"/>
      <c r="AW5" s="3"/>
      <c r="AX5" s="3"/>
      <c r="AY5" s="3"/>
      <c r="AZ5" s="3"/>
      <c r="BA5" s="3"/>
      <c r="BB5" s="3"/>
      <c r="BF5" s="3"/>
      <c r="BG5" s="3"/>
      <c r="BH5" s="3"/>
      <c r="BI5" s="3"/>
      <c r="BJ5" s="3"/>
      <c r="BK5" s="3"/>
      <c r="BL5" s="3"/>
      <c r="BM5" s="3"/>
      <c r="BN5" s="3"/>
      <c r="BO5" s="3"/>
      <c r="BP5" s="3"/>
      <c r="BQ5" s="3"/>
      <c r="BR5" s="3"/>
      <c r="BS5" s="3"/>
      <c r="BT5" s="3"/>
      <c r="BU5" s="3"/>
      <c r="BV5" s="3"/>
      <c r="BW5" s="3"/>
      <c r="BX5" s="3"/>
      <c r="BY5" s="3"/>
      <c r="BZ5" s="3"/>
      <c r="CD5" s="3"/>
      <c r="CE5" s="3"/>
      <c r="CF5" s="3"/>
      <c r="CG5" s="3"/>
      <c r="CH5" s="3"/>
      <c r="CI5" s="3"/>
      <c r="CJ5" s="3"/>
      <c r="CK5" s="3"/>
      <c r="CL5" s="3"/>
      <c r="CM5" s="3"/>
      <c r="CN5" s="3"/>
      <c r="CO5" s="3"/>
      <c r="CP5" s="3"/>
      <c r="CQ5" s="3"/>
      <c r="CR5" s="3"/>
      <c r="CS5" s="3"/>
      <c r="CT5" s="3"/>
      <c r="CU5" s="3"/>
      <c r="CV5" s="3"/>
      <c r="CW5" s="3"/>
      <c r="CX5" s="3"/>
    </row>
    <row r="6" spans="1:105" ht="20.100000000000001" customHeight="1" x14ac:dyDescent="0.3">
      <c r="H6" s="4"/>
      <c r="I6" s="3"/>
      <c r="J6" s="4"/>
      <c r="K6" s="3"/>
      <c r="L6" s="4"/>
      <c r="M6" s="3"/>
      <c r="N6" s="4"/>
      <c r="O6" s="3"/>
      <c r="P6" s="3"/>
      <c r="Q6" s="3"/>
      <c r="R6" s="3"/>
      <c r="S6" s="3"/>
      <c r="T6" s="4"/>
      <c r="U6" s="3"/>
      <c r="V6" s="4"/>
      <c r="W6" s="3"/>
      <c r="X6" s="3"/>
      <c r="Y6" s="3"/>
      <c r="Z6" s="3"/>
      <c r="AA6" s="2"/>
      <c r="AE6" s="3"/>
      <c r="AF6" s="3"/>
      <c r="AG6" s="3"/>
      <c r="AH6" s="3"/>
      <c r="AI6" s="3"/>
      <c r="AJ6" s="3"/>
      <c r="AK6" s="3"/>
      <c r="AL6" s="3"/>
      <c r="AM6" s="3"/>
      <c r="AN6" s="3"/>
      <c r="AO6" s="3"/>
      <c r="AP6" s="3"/>
      <c r="AQ6" s="3"/>
      <c r="AR6" s="3"/>
      <c r="AS6" s="3"/>
      <c r="AT6" s="3"/>
      <c r="AU6" s="3"/>
      <c r="AV6" s="3"/>
      <c r="AW6" s="3"/>
      <c r="AX6" s="3"/>
      <c r="AY6" s="3"/>
      <c r="AZ6" s="3"/>
      <c r="BA6" s="3"/>
      <c r="BB6" s="3"/>
      <c r="BF6" s="3"/>
      <c r="BG6" s="3"/>
      <c r="BH6" s="3"/>
      <c r="BI6" s="3"/>
      <c r="BJ6" s="3"/>
      <c r="BK6" s="3"/>
      <c r="BL6" s="3"/>
      <c r="BM6" s="3"/>
      <c r="BN6" s="3"/>
      <c r="BO6" s="3"/>
      <c r="BP6" s="3"/>
      <c r="BQ6" s="3"/>
      <c r="BR6" s="3"/>
      <c r="BS6" s="3"/>
      <c r="BT6" s="3"/>
      <c r="BU6" s="3"/>
      <c r="BV6" s="3"/>
      <c r="BW6" s="3"/>
      <c r="BX6" s="3"/>
      <c r="BY6" s="3"/>
      <c r="BZ6" s="3"/>
      <c r="CD6" s="3"/>
      <c r="CE6" s="3"/>
      <c r="CF6" s="3"/>
      <c r="CG6" s="3"/>
      <c r="CH6" s="3"/>
      <c r="CI6" s="3"/>
      <c r="CJ6" s="3"/>
      <c r="CK6" s="3"/>
      <c r="CL6" s="3"/>
      <c r="CM6" s="3"/>
      <c r="CN6" s="3"/>
      <c r="CO6" s="3"/>
      <c r="CP6" s="3"/>
      <c r="CQ6" s="3"/>
      <c r="CR6" s="3"/>
      <c r="CS6" s="3"/>
      <c r="CT6" s="3"/>
      <c r="CU6" s="3"/>
      <c r="CV6" s="3"/>
      <c r="CW6" s="3"/>
      <c r="CX6" s="3"/>
    </row>
    <row r="7" spans="1:105" ht="20.100000000000001" customHeight="1" x14ac:dyDescent="0.3">
      <c r="H7" s="4"/>
      <c r="I7" s="3"/>
      <c r="J7" s="4"/>
      <c r="K7" s="3"/>
      <c r="L7" s="4"/>
      <c r="M7" s="3"/>
      <c r="N7" s="4"/>
      <c r="O7" s="3"/>
      <c r="P7" s="3"/>
      <c r="Q7" s="3"/>
      <c r="R7" s="3"/>
      <c r="S7" s="3"/>
      <c r="T7" s="4"/>
      <c r="U7" s="3"/>
      <c r="V7" s="4"/>
      <c r="W7" s="3"/>
      <c r="X7" s="3"/>
      <c r="Y7" s="3"/>
      <c r="Z7" s="3"/>
      <c r="AA7" s="2"/>
      <c r="AE7" s="3"/>
      <c r="AF7" s="3"/>
      <c r="AG7" s="3"/>
      <c r="AH7" s="3"/>
      <c r="AI7" s="3"/>
      <c r="AJ7" s="3"/>
      <c r="AK7" s="3"/>
      <c r="AL7" s="3"/>
      <c r="AM7" s="3"/>
      <c r="AN7" s="3"/>
      <c r="AO7" s="3"/>
      <c r="AP7" s="3"/>
      <c r="AQ7" s="3"/>
      <c r="AR7" s="3"/>
      <c r="AS7" s="3"/>
      <c r="AT7" s="3"/>
      <c r="AU7" s="3"/>
      <c r="AV7" s="3"/>
      <c r="AW7" s="3"/>
      <c r="AX7" s="3"/>
      <c r="AY7" s="3"/>
      <c r="AZ7" s="3"/>
      <c r="BA7" s="3"/>
      <c r="BB7" s="3"/>
      <c r="BF7" s="3"/>
      <c r="BG7" s="3"/>
      <c r="BH7" s="3"/>
      <c r="BI7" s="3"/>
      <c r="BJ7" s="3"/>
      <c r="BK7" s="3"/>
      <c r="BL7" s="3"/>
      <c r="BM7" s="3"/>
      <c r="BN7" s="3"/>
      <c r="BO7" s="3"/>
      <c r="BP7" s="3"/>
      <c r="BQ7" s="3"/>
      <c r="BR7" s="3"/>
      <c r="BS7" s="3"/>
      <c r="BT7" s="3"/>
      <c r="BU7" s="3"/>
      <c r="BV7" s="3"/>
      <c r="BW7" s="3"/>
      <c r="BX7" s="3"/>
      <c r="BY7" s="3"/>
      <c r="BZ7" s="3"/>
      <c r="CD7" s="3"/>
      <c r="CE7" s="3"/>
      <c r="CF7" s="3"/>
      <c r="CG7" s="3"/>
      <c r="CH7" s="3"/>
      <c r="CI7" s="3"/>
      <c r="CJ7" s="3"/>
      <c r="CK7" s="3"/>
      <c r="CL7" s="3"/>
      <c r="CM7" s="3"/>
      <c r="CN7" s="3"/>
      <c r="CO7" s="3"/>
      <c r="CP7" s="3"/>
      <c r="CQ7" s="3"/>
      <c r="CR7" s="3"/>
      <c r="CS7" s="3"/>
      <c r="CT7" s="3"/>
      <c r="CU7" s="3"/>
      <c r="CV7" s="3"/>
      <c r="CW7" s="3"/>
      <c r="CX7" s="3"/>
    </row>
    <row r="8" spans="1:105" ht="20.100000000000001" customHeight="1" x14ac:dyDescent="0.3">
      <c r="H8" s="4"/>
      <c r="I8" s="3"/>
      <c r="J8" s="4"/>
      <c r="K8" s="3"/>
      <c r="L8" s="4"/>
      <c r="M8" s="3"/>
      <c r="N8" s="4"/>
      <c r="O8" s="3"/>
      <c r="P8" s="3"/>
      <c r="Q8" s="3"/>
      <c r="R8" s="3"/>
      <c r="S8" s="3"/>
      <c r="T8" s="4"/>
      <c r="U8" s="3"/>
      <c r="V8" s="4"/>
      <c r="W8" s="3"/>
      <c r="X8" s="3"/>
      <c r="Y8" s="3"/>
      <c r="Z8" s="3"/>
      <c r="AA8" s="2"/>
      <c r="AE8" s="3"/>
      <c r="AF8" s="3"/>
      <c r="AG8" s="3"/>
      <c r="AH8" s="3"/>
      <c r="AI8" s="3"/>
      <c r="AJ8" s="3"/>
      <c r="AK8" s="3"/>
      <c r="AL8" s="3"/>
      <c r="AM8" s="3"/>
      <c r="AN8" s="3"/>
      <c r="AO8" s="3"/>
      <c r="AP8" s="3"/>
      <c r="AQ8" s="3"/>
      <c r="AR8" s="3"/>
      <c r="AS8" s="3"/>
      <c r="AT8" s="3"/>
      <c r="AU8" s="3"/>
      <c r="AV8" s="3"/>
      <c r="AW8" s="3"/>
      <c r="AX8" s="3"/>
      <c r="AY8" s="3"/>
      <c r="AZ8" s="3"/>
      <c r="BA8" s="3"/>
      <c r="BB8" s="3"/>
      <c r="BF8" s="3"/>
      <c r="BG8" s="3"/>
      <c r="BH8" s="3"/>
      <c r="BI8" s="3"/>
      <c r="BJ8" s="3"/>
      <c r="BK8" s="3"/>
      <c r="BL8" s="3"/>
      <c r="BM8" s="3"/>
      <c r="BN8" s="3"/>
      <c r="BO8" s="3"/>
      <c r="BP8" s="3"/>
      <c r="BQ8" s="3"/>
      <c r="BR8" s="3"/>
      <c r="BS8" s="3"/>
      <c r="BT8" s="3"/>
      <c r="BU8" s="3"/>
      <c r="BV8" s="3"/>
      <c r="BW8" s="3"/>
      <c r="BX8" s="3"/>
      <c r="BY8" s="3"/>
      <c r="BZ8" s="3"/>
      <c r="CD8" s="3"/>
      <c r="CE8" s="3"/>
      <c r="CF8" s="3"/>
      <c r="CG8" s="3"/>
      <c r="CH8" s="3"/>
      <c r="CI8" s="3"/>
      <c r="CJ8" s="3"/>
      <c r="CK8" s="3"/>
      <c r="CL8" s="3"/>
      <c r="CM8" s="3"/>
      <c r="CN8" s="3"/>
      <c r="CO8" s="3"/>
      <c r="CP8" s="3"/>
      <c r="CQ8" s="3"/>
      <c r="CR8" s="3"/>
      <c r="CS8" s="3"/>
      <c r="CT8" s="3"/>
      <c r="CU8" s="3"/>
      <c r="CV8" s="3"/>
      <c r="CW8" s="3"/>
      <c r="CX8" s="3"/>
    </row>
    <row r="9" spans="1:105" ht="20.100000000000001" customHeight="1" x14ac:dyDescent="0.3">
      <c r="H9" s="4"/>
      <c r="I9" s="3"/>
      <c r="J9" s="4"/>
      <c r="K9" s="3"/>
      <c r="L9" s="4"/>
      <c r="M9" s="3"/>
      <c r="N9" s="4"/>
      <c r="O9" s="3"/>
      <c r="P9" s="3"/>
      <c r="Q9" s="3"/>
      <c r="R9" s="3"/>
      <c r="S9" s="3"/>
      <c r="T9" s="4"/>
      <c r="U9" s="3"/>
      <c r="V9" s="4"/>
      <c r="W9" s="3"/>
      <c r="X9" s="3"/>
      <c r="Y9" s="3"/>
      <c r="Z9" s="3"/>
      <c r="AA9" s="2"/>
      <c r="AE9" s="3"/>
      <c r="AF9" s="3"/>
      <c r="AG9" s="3"/>
      <c r="AH9" s="3"/>
      <c r="AI9" s="3"/>
      <c r="AJ9" s="3"/>
      <c r="AK9" s="3"/>
      <c r="AL9" s="3"/>
      <c r="AM9" s="3"/>
      <c r="AN9" s="3"/>
      <c r="AO9" s="3"/>
      <c r="AP9" s="3"/>
      <c r="AQ9" s="3"/>
      <c r="AR9" s="3"/>
      <c r="AS9" s="3"/>
      <c r="AT9" s="3"/>
      <c r="AU9" s="3"/>
      <c r="AV9" s="3"/>
      <c r="AW9" s="3"/>
      <c r="AX9" s="3"/>
      <c r="AY9" s="3"/>
      <c r="AZ9" s="3"/>
      <c r="BA9" s="3"/>
      <c r="BB9" s="3"/>
      <c r="BF9" s="3"/>
      <c r="BG9" s="3"/>
      <c r="BH9" s="3"/>
      <c r="BI9" s="3"/>
      <c r="BJ9" s="3"/>
      <c r="BK9" s="3"/>
      <c r="BL9" s="3"/>
      <c r="BM9" s="3"/>
      <c r="BN9" s="3"/>
      <c r="BO9" s="3"/>
      <c r="BP9" s="3"/>
      <c r="BQ9" s="3"/>
      <c r="BR9" s="3"/>
      <c r="BS9" s="3"/>
      <c r="BT9" s="3"/>
      <c r="BU9" s="3"/>
      <c r="BV9" s="3"/>
      <c r="BW9" s="3"/>
      <c r="BX9" s="3"/>
      <c r="BY9" s="3"/>
      <c r="BZ9" s="3"/>
      <c r="CD9" s="3"/>
      <c r="CE9" s="3"/>
      <c r="CF9" s="3"/>
      <c r="CG9" s="3"/>
      <c r="CH9" s="3"/>
      <c r="CI9" s="3"/>
      <c r="CJ9" s="3"/>
      <c r="CK9" s="3"/>
      <c r="CL9" s="3"/>
      <c r="CM9" s="3"/>
      <c r="CN9" s="3"/>
      <c r="CO9" s="3"/>
      <c r="CP9" s="3"/>
      <c r="CQ9" s="3"/>
      <c r="CR9" s="3"/>
      <c r="CS9" s="3"/>
      <c r="CT9" s="3"/>
      <c r="CU9" s="3"/>
      <c r="CV9" s="3"/>
      <c r="CW9" s="3"/>
      <c r="CX9" s="3"/>
    </row>
    <row r="10" spans="1:105" ht="20.100000000000001" customHeight="1" x14ac:dyDescent="0.3">
      <c r="H10" s="4"/>
      <c r="I10" s="3"/>
      <c r="J10" s="4"/>
      <c r="K10" s="3"/>
      <c r="L10" s="4"/>
      <c r="M10" s="3"/>
      <c r="N10" s="4"/>
      <c r="O10" s="3"/>
      <c r="P10" s="3"/>
      <c r="Q10" s="3"/>
      <c r="R10" s="3"/>
      <c r="S10" s="3"/>
      <c r="T10" s="4"/>
      <c r="U10" s="3"/>
      <c r="V10" s="4"/>
      <c r="W10" s="3"/>
      <c r="X10" s="3"/>
      <c r="Y10" s="3"/>
      <c r="Z10" s="3"/>
      <c r="AA10" s="2"/>
      <c r="AE10" s="3"/>
      <c r="AF10" s="3"/>
      <c r="AG10" s="3"/>
      <c r="AH10" s="3"/>
      <c r="AI10" s="3"/>
      <c r="AJ10" s="3"/>
      <c r="AK10" s="3"/>
      <c r="AL10" s="3"/>
      <c r="AM10" s="3"/>
      <c r="AN10" s="3"/>
      <c r="AO10" s="3"/>
      <c r="AP10" s="3"/>
      <c r="AQ10" s="3"/>
      <c r="AR10" s="3"/>
      <c r="AS10" s="3"/>
      <c r="AT10" s="3"/>
      <c r="AU10" s="3"/>
      <c r="AV10" s="3"/>
      <c r="AW10" s="3"/>
      <c r="AX10" s="3"/>
      <c r="AY10" s="3"/>
      <c r="AZ10" s="3"/>
      <c r="BA10" s="3"/>
      <c r="BB10" s="3"/>
      <c r="BF10" s="3"/>
      <c r="BG10" s="3"/>
      <c r="BH10" s="3"/>
      <c r="BI10" s="3"/>
      <c r="BJ10" s="3"/>
      <c r="BK10" s="3"/>
      <c r="BL10" s="3"/>
      <c r="BM10" s="3"/>
      <c r="BN10" s="3"/>
      <c r="BO10" s="3"/>
      <c r="BP10" s="3"/>
      <c r="BQ10" s="3"/>
      <c r="BR10" s="3"/>
      <c r="BS10" s="3"/>
      <c r="BT10" s="3"/>
      <c r="BU10" s="3"/>
      <c r="BV10" s="3"/>
      <c r="BW10" s="3"/>
      <c r="BX10" s="3"/>
      <c r="BY10" s="3"/>
      <c r="BZ10" s="3"/>
      <c r="CD10" s="3"/>
      <c r="CE10" s="3"/>
      <c r="CF10" s="3"/>
      <c r="CG10" s="3"/>
      <c r="CH10" s="3"/>
      <c r="CI10" s="3"/>
      <c r="CJ10" s="3"/>
      <c r="CK10" s="3"/>
      <c r="CL10" s="3"/>
      <c r="CM10" s="3"/>
      <c r="CN10" s="3"/>
      <c r="CO10" s="3"/>
      <c r="CP10" s="3"/>
      <c r="CQ10" s="3"/>
      <c r="CR10" s="3"/>
      <c r="CS10" s="3"/>
      <c r="CT10" s="3"/>
      <c r="CU10" s="3"/>
      <c r="CV10" s="3"/>
      <c r="CW10" s="3"/>
      <c r="CX10" s="3"/>
    </row>
    <row r="11" spans="1:105" ht="20.100000000000001" customHeight="1" x14ac:dyDescent="0.3">
      <c r="H11" s="4"/>
      <c r="I11" s="3"/>
      <c r="J11" s="4"/>
      <c r="K11" s="3"/>
      <c r="L11" s="4"/>
      <c r="M11" s="3"/>
      <c r="N11" s="4"/>
      <c r="O11" s="3"/>
      <c r="P11" s="3"/>
      <c r="Q11" s="3"/>
      <c r="R11" s="3"/>
      <c r="S11" s="3"/>
      <c r="T11" s="4"/>
      <c r="U11" s="3"/>
      <c r="V11" s="4"/>
      <c r="W11" s="3"/>
      <c r="X11" s="3"/>
      <c r="Y11" s="3"/>
      <c r="Z11" s="3"/>
      <c r="AA11" s="2"/>
      <c r="AE11" s="3"/>
      <c r="AF11" s="3"/>
      <c r="AG11" s="3"/>
      <c r="AH11" s="3"/>
      <c r="AI11" s="3"/>
      <c r="AJ11" s="3"/>
      <c r="AK11" s="3"/>
      <c r="AL11" s="3"/>
      <c r="AM11" s="3"/>
      <c r="AN11" s="3"/>
      <c r="AO11" s="3"/>
      <c r="AP11" s="3"/>
      <c r="AQ11" s="3"/>
      <c r="AR11" s="3"/>
      <c r="AS11" s="3"/>
      <c r="AT11" s="3"/>
      <c r="AU11" s="3"/>
      <c r="AV11" s="3"/>
      <c r="AW11" s="3"/>
      <c r="AX11" s="3"/>
      <c r="AY11" s="3"/>
      <c r="AZ11" s="3"/>
      <c r="BA11" s="3"/>
      <c r="BB11" s="3"/>
      <c r="BF11" s="3"/>
      <c r="BG11" s="3"/>
      <c r="BH11" s="3"/>
      <c r="BI11" s="3"/>
      <c r="BJ11" s="3"/>
      <c r="BK11" s="3"/>
      <c r="BL11" s="3"/>
      <c r="BM11" s="3"/>
      <c r="BN11" s="3"/>
      <c r="BO11" s="3"/>
      <c r="BP11" s="3"/>
      <c r="BQ11" s="3"/>
      <c r="BR11" s="3"/>
      <c r="BS11" s="3"/>
      <c r="BT11" s="3"/>
      <c r="BU11" s="3"/>
      <c r="BV11" s="3"/>
      <c r="BW11" s="3"/>
      <c r="BX11" s="3"/>
      <c r="BY11" s="3"/>
      <c r="BZ11" s="3"/>
      <c r="CD11" s="3"/>
      <c r="CE11" s="3"/>
      <c r="CF11" s="3"/>
      <c r="CG11" s="3"/>
      <c r="CH11" s="3"/>
      <c r="CI11" s="3"/>
      <c r="CJ11" s="3"/>
      <c r="CK11" s="3"/>
      <c r="CL11" s="3"/>
      <c r="CM11" s="3"/>
      <c r="CN11" s="3"/>
      <c r="CO11" s="3"/>
      <c r="CP11" s="3"/>
      <c r="CQ11" s="3"/>
      <c r="CR11" s="3"/>
      <c r="CS11" s="3"/>
      <c r="CT11" s="3"/>
      <c r="CU11" s="3"/>
      <c r="CV11" s="3"/>
      <c r="CW11" s="3"/>
      <c r="CX11" s="3"/>
    </row>
    <row r="12" spans="1:105" ht="20.100000000000001" customHeight="1" x14ac:dyDescent="0.3">
      <c r="H12" s="4"/>
      <c r="I12" s="3"/>
      <c r="J12" s="4"/>
      <c r="K12" s="3"/>
      <c r="L12" s="4"/>
      <c r="M12" s="3"/>
      <c r="N12" s="4"/>
      <c r="O12" s="3"/>
      <c r="P12" s="3"/>
      <c r="Q12" s="3"/>
      <c r="R12" s="3"/>
      <c r="S12" s="3"/>
      <c r="T12" s="4"/>
      <c r="U12" s="3"/>
      <c r="V12" s="4"/>
      <c r="W12" s="3"/>
      <c r="X12" s="3"/>
      <c r="Y12" s="3"/>
      <c r="Z12" s="3"/>
      <c r="AA12" s="2"/>
      <c r="AE12" s="3"/>
      <c r="AF12" s="3"/>
      <c r="AG12" s="3"/>
      <c r="AH12" s="3"/>
      <c r="AI12" s="3"/>
      <c r="AJ12" s="3"/>
      <c r="AK12" s="3"/>
      <c r="AL12" s="3"/>
      <c r="AM12" s="3"/>
      <c r="AN12" s="3"/>
      <c r="AO12" s="3"/>
      <c r="AP12" s="3"/>
      <c r="AQ12" s="3"/>
      <c r="AR12" s="3"/>
      <c r="AS12" s="3"/>
      <c r="AT12" s="3"/>
      <c r="AU12" s="3"/>
      <c r="AV12" s="3"/>
      <c r="AW12" s="3"/>
      <c r="AX12" s="3"/>
      <c r="AY12" s="3"/>
      <c r="AZ12" s="3"/>
      <c r="BA12" s="3"/>
      <c r="BB12" s="3"/>
      <c r="BF12" s="3"/>
      <c r="BG12" s="3"/>
      <c r="BH12" s="3"/>
      <c r="BI12" s="3"/>
      <c r="BJ12" s="3"/>
      <c r="BK12" s="3"/>
      <c r="BL12" s="3"/>
      <c r="BM12" s="3"/>
      <c r="BN12" s="3"/>
      <c r="BO12" s="3"/>
      <c r="BP12" s="3"/>
      <c r="BQ12" s="3"/>
      <c r="BR12" s="3"/>
      <c r="BS12" s="3"/>
      <c r="BT12" s="3"/>
      <c r="BU12" s="3"/>
      <c r="BV12" s="3"/>
      <c r="BW12" s="3"/>
      <c r="BX12" s="3"/>
      <c r="BY12" s="3"/>
      <c r="BZ12" s="3"/>
      <c r="CD12" s="3"/>
      <c r="CE12" s="3"/>
      <c r="CF12" s="3"/>
      <c r="CG12" s="3"/>
      <c r="CH12" s="3"/>
      <c r="CI12" s="3"/>
      <c r="CJ12" s="3"/>
      <c r="CK12" s="3"/>
      <c r="CL12" s="3"/>
      <c r="CM12" s="3"/>
      <c r="CN12" s="3"/>
      <c r="CO12" s="3"/>
      <c r="CP12" s="3"/>
      <c r="CQ12" s="3"/>
      <c r="CR12" s="3"/>
      <c r="CS12" s="3"/>
      <c r="CT12" s="3"/>
      <c r="CU12" s="3"/>
      <c r="CV12" s="3"/>
      <c r="CW12" s="3"/>
      <c r="CX12" s="3"/>
    </row>
    <row r="13" spans="1:105" ht="20.100000000000001" customHeight="1" x14ac:dyDescent="0.3">
      <c r="H13" s="4"/>
      <c r="I13" s="3"/>
      <c r="J13" s="4"/>
      <c r="K13" s="3"/>
      <c r="L13" s="4"/>
      <c r="M13" s="3"/>
      <c r="N13" s="4"/>
      <c r="O13" s="3"/>
      <c r="P13" s="3"/>
      <c r="Q13" s="3"/>
      <c r="R13" s="3"/>
      <c r="S13" s="3"/>
      <c r="T13" s="4"/>
      <c r="U13" s="3"/>
      <c r="V13" s="4"/>
      <c r="W13" s="3"/>
      <c r="X13" s="3"/>
      <c r="Y13" s="3"/>
      <c r="Z13" s="3"/>
      <c r="AA13" s="2"/>
      <c r="AE13" s="3"/>
      <c r="AF13" s="3"/>
      <c r="AG13" s="3"/>
      <c r="AH13" s="3"/>
      <c r="AI13" s="3"/>
      <c r="AJ13" s="3"/>
      <c r="AK13" s="3"/>
      <c r="AL13" s="3"/>
      <c r="AM13" s="3"/>
      <c r="AN13" s="3"/>
      <c r="AO13" s="3"/>
      <c r="AP13" s="3"/>
      <c r="AQ13" s="3"/>
      <c r="AR13" s="3"/>
      <c r="AS13" s="3"/>
      <c r="AT13" s="3"/>
      <c r="AU13" s="3"/>
      <c r="AV13" s="3"/>
      <c r="AW13" s="3"/>
      <c r="AX13" s="3"/>
      <c r="AY13" s="3"/>
      <c r="AZ13" s="3"/>
      <c r="BA13" s="3"/>
      <c r="BB13" s="3"/>
      <c r="BF13" s="3"/>
      <c r="BG13" s="3"/>
      <c r="BH13" s="3"/>
      <c r="BI13" s="3"/>
      <c r="BJ13" s="3"/>
      <c r="BK13" s="3"/>
      <c r="BL13" s="3"/>
      <c r="BM13" s="3"/>
      <c r="BN13" s="3"/>
      <c r="BO13" s="3"/>
      <c r="BP13" s="3"/>
      <c r="BQ13" s="3"/>
      <c r="BR13" s="3"/>
      <c r="BS13" s="3"/>
      <c r="BT13" s="3"/>
      <c r="BU13" s="3"/>
      <c r="BV13" s="3"/>
      <c r="BW13" s="3"/>
      <c r="BX13" s="3"/>
      <c r="BY13" s="3"/>
      <c r="BZ13" s="3"/>
      <c r="CD13" s="3"/>
      <c r="CE13" s="3"/>
      <c r="CF13" s="3"/>
      <c r="CG13" s="3"/>
      <c r="CH13" s="3"/>
      <c r="CI13" s="3"/>
      <c r="CJ13" s="3"/>
      <c r="CK13" s="3"/>
      <c r="CL13" s="3"/>
      <c r="CM13" s="3"/>
      <c r="CN13" s="3"/>
      <c r="CO13" s="3"/>
      <c r="CP13" s="3"/>
      <c r="CQ13" s="3"/>
      <c r="CR13" s="3"/>
      <c r="CS13" s="3"/>
      <c r="CT13" s="3"/>
      <c r="CU13" s="3"/>
      <c r="CV13" s="3"/>
      <c r="CW13" s="3"/>
      <c r="CX13" s="3"/>
    </row>
    <row r="14" spans="1:105" ht="20.100000000000001" customHeight="1" x14ac:dyDescent="0.3">
      <c r="H14" s="4"/>
      <c r="I14" s="3"/>
      <c r="J14" s="4"/>
      <c r="K14" s="3"/>
      <c r="L14" s="4"/>
      <c r="M14" s="3"/>
      <c r="N14" s="4"/>
      <c r="O14" s="3"/>
      <c r="P14" s="3"/>
      <c r="Q14" s="3"/>
      <c r="R14" s="3"/>
      <c r="S14" s="3"/>
      <c r="T14" s="4"/>
      <c r="U14" s="3"/>
      <c r="V14" s="4"/>
      <c r="W14" s="3"/>
      <c r="X14" s="3"/>
      <c r="Y14" s="3"/>
      <c r="Z14" s="3"/>
      <c r="AA14" s="2"/>
      <c r="AB14" s="79"/>
      <c r="AC14" s="79"/>
      <c r="AD14" s="79"/>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row>
    <row r="15" spans="1:105" ht="20.100000000000001" customHeight="1" x14ac:dyDescent="0.3">
      <c r="H15" s="4"/>
      <c r="I15" s="3"/>
      <c r="J15" s="4"/>
      <c r="K15" s="3"/>
      <c r="L15" s="4"/>
      <c r="M15" s="3"/>
      <c r="N15" s="4"/>
      <c r="O15" s="3"/>
      <c r="P15" s="3"/>
      <c r="Q15" s="3"/>
      <c r="R15" s="3"/>
      <c r="S15" s="3"/>
      <c r="T15" s="4"/>
      <c r="U15" s="3"/>
      <c r="V15" s="4"/>
      <c r="W15" s="3"/>
      <c r="X15" s="3"/>
      <c r="Y15" s="3"/>
      <c r="Z15" s="3"/>
      <c r="AA15" s="2"/>
      <c r="AB15" s="79"/>
      <c r="AC15" s="79"/>
      <c r="AD15" s="79"/>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row>
    <row r="16" spans="1:105" ht="20.100000000000001" customHeight="1" x14ac:dyDescent="0.3">
      <c r="H16" s="4"/>
      <c r="I16" s="3"/>
      <c r="J16" s="4"/>
      <c r="K16" s="3"/>
      <c r="L16" s="4"/>
      <c r="M16" s="3"/>
      <c r="N16" s="4"/>
      <c r="O16" s="3"/>
      <c r="P16" s="3"/>
      <c r="Q16" s="3"/>
      <c r="R16" s="3"/>
      <c r="S16" s="3"/>
      <c r="T16" s="4"/>
      <c r="U16" s="3"/>
      <c r="V16" s="4"/>
      <c r="W16" s="3"/>
      <c r="X16" s="3"/>
      <c r="Y16" s="3"/>
      <c r="Z16" s="3"/>
      <c r="AA16" s="2"/>
      <c r="AB16" s="79"/>
      <c r="AC16" s="79"/>
      <c r="AD16" s="79"/>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row>
    <row r="17" spans="8:102" ht="20.100000000000001" customHeight="1" x14ac:dyDescent="0.3">
      <c r="H17" s="4"/>
      <c r="I17" s="3"/>
      <c r="J17" s="4"/>
      <c r="K17" s="3"/>
      <c r="L17" s="4"/>
      <c r="M17" s="3"/>
      <c r="N17" s="4"/>
      <c r="O17" s="3"/>
      <c r="P17" s="3"/>
      <c r="Q17" s="3"/>
      <c r="R17" s="3"/>
      <c r="S17" s="3"/>
      <c r="T17" s="4"/>
      <c r="U17" s="3"/>
      <c r="V17" s="4"/>
      <c r="W17" s="3"/>
      <c r="X17" s="3"/>
      <c r="Y17" s="3"/>
      <c r="Z17" s="3"/>
      <c r="AA17" s="2"/>
      <c r="AB17" s="79"/>
      <c r="AC17" s="79"/>
      <c r="AD17" s="79"/>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row>
    <row r="18" spans="8:102" ht="20.100000000000001" customHeight="1" x14ac:dyDescent="0.3">
      <c r="H18" s="4"/>
      <c r="I18" s="3"/>
      <c r="J18" s="4"/>
      <c r="K18" s="3"/>
      <c r="L18" s="4"/>
      <c r="M18" s="3"/>
      <c r="N18" s="4"/>
      <c r="O18" s="3"/>
      <c r="P18" s="3"/>
      <c r="Q18" s="3"/>
      <c r="R18" s="3"/>
      <c r="S18" s="3"/>
      <c r="T18" s="4"/>
      <c r="U18" s="3"/>
      <c r="V18" s="4"/>
      <c r="W18" s="3"/>
      <c r="X18" s="3"/>
      <c r="Y18" s="3"/>
      <c r="Z18" s="3"/>
      <c r="AA18" s="2"/>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row>
    <row r="19" spans="8:102" ht="20.100000000000001" customHeight="1" x14ac:dyDescent="0.3">
      <c r="H19" s="4"/>
      <c r="I19" s="3"/>
      <c r="J19" s="4"/>
      <c r="K19" s="3"/>
      <c r="L19" s="4"/>
      <c r="M19" s="3"/>
      <c r="N19" s="4"/>
      <c r="O19" s="3"/>
      <c r="P19" s="3"/>
      <c r="Q19" s="3"/>
      <c r="R19" s="3"/>
      <c r="S19" s="3"/>
      <c r="T19" s="4"/>
      <c r="U19" s="3"/>
      <c r="V19" s="4"/>
      <c r="W19" s="3"/>
      <c r="X19" s="3"/>
      <c r="Y19" s="3"/>
      <c r="Z19" s="3"/>
      <c r="AA19" s="2"/>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row>
    <row r="20" spans="8:102" ht="20.100000000000001" customHeight="1" x14ac:dyDescent="0.3">
      <c r="H20" s="4"/>
      <c r="I20" s="3"/>
      <c r="J20" s="4"/>
      <c r="K20" s="3"/>
      <c r="L20" s="4"/>
      <c r="M20" s="3"/>
      <c r="N20" s="4"/>
      <c r="O20" s="3"/>
      <c r="P20" s="3"/>
      <c r="Q20" s="3"/>
      <c r="R20" s="3"/>
      <c r="S20" s="3"/>
      <c r="T20" s="4"/>
      <c r="U20" s="3"/>
      <c r="V20" s="4"/>
      <c r="W20" s="3"/>
      <c r="X20" s="3"/>
      <c r="Y20" s="3"/>
      <c r="Z20" s="3"/>
      <c r="AA20" s="2"/>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row>
    <row r="21" spans="8:102" ht="20.100000000000001" customHeight="1" x14ac:dyDescent="0.3">
      <c r="H21" s="4"/>
      <c r="I21" s="3"/>
      <c r="J21" s="4"/>
      <c r="K21" s="3"/>
      <c r="L21" s="4"/>
      <c r="M21" s="3"/>
      <c r="N21" s="4"/>
      <c r="O21" s="3"/>
      <c r="P21" s="3"/>
      <c r="Q21" s="3"/>
      <c r="R21" s="3"/>
      <c r="S21" s="3"/>
      <c r="T21" s="4"/>
      <c r="U21" s="3"/>
      <c r="V21" s="4"/>
      <c r="W21" s="3"/>
      <c r="X21" s="3"/>
      <c r="Y21" s="3"/>
      <c r="Z21" s="3"/>
      <c r="AA21" s="2"/>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row>
  </sheetData>
  <sheetProtection selectLockedCells="1" selectUnlockedCells="1"/>
  <autoFilter ref="A3:CX3"/>
  <dataConsolidate/>
  <mergeCells count="57">
    <mergeCell ref="AZ1:BB1"/>
    <mergeCell ref="AZ2:AZ3"/>
    <mergeCell ref="BA2:BA3"/>
    <mergeCell ref="BB2:BB3"/>
    <mergeCell ref="AW2:AY2"/>
    <mergeCell ref="AW1:AY1"/>
    <mergeCell ref="BC1:BW1"/>
    <mergeCell ref="BF2:BH2"/>
    <mergeCell ref="BI2:BK2"/>
    <mergeCell ref="BL2:BN2"/>
    <mergeCell ref="BU2:BW2"/>
    <mergeCell ref="BC2:BE2"/>
    <mergeCell ref="BO2:BQ2"/>
    <mergeCell ref="BR2:BT2"/>
    <mergeCell ref="V1:W1"/>
    <mergeCell ref="E1:G1"/>
    <mergeCell ref="E2:E3"/>
    <mergeCell ref="AN2:AP2"/>
    <mergeCell ref="AK2:AM2"/>
    <mergeCell ref="X2:Z2"/>
    <mergeCell ref="AB2:AD2"/>
    <mergeCell ref="AH2:AJ2"/>
    <mergeCell ref="X1:AA1"/>
    <mergeCell ref="AB1:AV1"/>
    <mergeCell ref="AQ2:AS2"/>
    <mergeCell ref="AE2:AG2"/>
    <mergeCell ref="AT2:AV2"/>
    <mergeCell ref="A1:A3"/>
    <mergeCell ref="V2:W2"/>
    <mergeCell ref="H2:I2"/>
    <mergeCell ref="J2:K2"/>
    <mergeCell ref="L2:M2"/>
    <mergeCell ref="N2:O2"/>
    <mergeCell ref="T2:U2"/>
    <mergeCell ref="G2:G3"/>
    <mergeCell ref="B1:D1"/>
    <mergeCell ref="B2:B3"/>
    <mergeCell ref="C2:C3"/>
    <mergeCell ref="D2:D3"/>
    <mergeCell ref="P2:Q2"/>
    <mergeCell ref="R2:S2"/>
    <mergeCell ref="F2:F3"/>
    <mergeCell ref="H1:U1"/>
    <mergeCell ref="CY1:CZ1"/>
    <mergeCell ref="CY2:CY3"/>
    <mergeCell ref="CZ2:CZ3"/>
    <mergeCell ref="BX2:BZ2"/>
    <mergeCell ref="CA2:CC2"/>
    <mergeCell ref="CD2:CF2"/>
    <mergeCell ref="CG2:CI2"/>
    <mergeCell ref="CJ2:CL2"/>
    <mergeCell ref="CS2:CU2"/>
    <mergeCell ref="BX1:BZ1"/>
    <mergeCell ref="CV2:CX2"/>
    <mergeCell ref="CA1:CX1"/>
    <mergeCell ref="CM2:CO2"/>
    <mergeCell ref="CP2:CR2"/>
  </mergeCells>
  <conditionalFormatting sqref="A1:D1">
    <cfRule type="cellIs" dxfId="2" priority="1" stopIfTrue="1" operator="equal">
      <formula>"N/A"</formula>
    </cfRule>
    <cfRule type="cellIs" dxfId="1" priority="2" stopIfTrue="1" operator="equal">
      <formula>"Registered"</formula>
    </cfRule>
    <cfRule type="cellIs" dxfId="0" priority="3" stopIfTrue="1" operator="equal">
      <formula>"Renewed"</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AC62BBFC4462545B1FE5A9E7F8BCE71" ma:contentTypeVersion="1" ma:contentTypeDescription="Create a new document." ma:contentTypeScope="" ma:versionID="646008e33af35cede04b4942f057c666">
  <xsd:schema xmlns:xsd="http://www.w3.org/2001/XMLSchema" xmlns:xs="http://www.w3.org/2001/XMLSchema" xmlns:p="http://schemas.microsoft.com/office/2006/metadata/properties" xmlns:ns1="http://schemas.microsoft.com/sharepoint/v3" targetNamespace="http://schemas.microsoft.com/office/2006/metadata/properties" ma:root="true" ma:fieldsID="6f9746fe128b0ca74698fd9d7c13d39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A862EAA-99CE-4358-A750-9CC82E3AF9C6}">
  <ds:schemaRefs>
    <ds:schemaRef ds:uri="http://schemas.microsoft.com/sharepoint/v3/contenttype/forms"/>
  </ds:schemaRefs>
</ds:datastoreItem>
</file>

<file path=customXml/itemProps2.xml><?xml version="1.0" encoding="utf-8"?>
<ds:datastoreItem xmlns:ds="http://schemas.openxmlformats.org/officeDocument/2006/customXml" ds:itemID="{8AF61B64-7BC8-4CB7-946B-BD90BFCD26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AA48FF-4351-46C9-9C24-59B4CE92EBF1}">
  <ds:schemaRefs>
    <ds:schemaRef ds:uri="http://www.w3.org/XML/1998/namespace"/>
    <ds:schemaRef ds:uri="http://purl.org/dc/elements/1.1/"/>
    <ds:schemaRef ds:uri="http://purl.org/dc/dcmitype/"/>
    <ds:schemaRef ds:uri="http://purl.org/dc/terms/"/>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Electronic Renewal Form B</vt:lpstr>
      <vt:lpstr>For Office Use Only</vt:lpstr>
      <vt:lpstr>'Electronic Renewal Form B'!Print_Area</vt:lpstr>
    </vt:vector>
  </TitlesOfParts>
  <Company>MEPA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Electronic Renewal Sheet B 2019</dc:title>
  <dc:creator>Jean-Carl Grech</dc:creator>
  <cp:lastModifiedBy>Smith Rossignaud Yvette at ERA</cp:lastModifiedBy>
  <cp:lastPrinted>2017-04-12T08:22:52Z</cp:lastPrinted>
  <dcterms:created xsi:type="dcterms:W3CDTF">2015-12-10T15:26:22Z</dcterms:created>
  <dcterms:modified xsi:type="dcterms:W3CDTF">2025-12-12T07:51:20Z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0x0101001AC62BBFC4462545B1FE5A9E7F8BCE71</vt:lpwstr>
  </property>
</Properties>
</file>