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Batteries and Accumulators\Registration &amp; Renewal Forms\2025 Data\"/>
    </mc:Choice>
  </mc:AlternateContent>
  <xr:revisionPtr revIDLastSave="0" documentId="13_ncr:1_{7AEBE5DC-04D2-4EF5-8791-DEC8796BE7EC}" xr6:coauthVersionLast="47" xr6:coauthVersionMax="47" xr10:uidLastSave="{00000000-0000-0000-0000-000000000000}"/>
  <workbookProtection workbookAlgorithmName="SHA-512" workbookHashValue="TPyhQEJTJerQg3gRSzZZkviH2R5c0YZ4x0HZVoFq/jcxdWYHX+s6ho8wuIjJypqX9vO03DDaclcwJIBN72avaw==" workbookSaltValue="nliwTGDTgRd0UVgbGxWGFQ==" workbookSpinCount="100000" lockStructure="1"/>
  <bookViews>
    <workbookView xWindow="-108" yWindow="-108" windowWidth="23256" windowHeight="12456" xr2:uid="{00000000-000D-0000-FFFF-FFFF00000000}"/>
  </bookViews>
  <sheets>
    <sheet name="Electronic Renewal Form E" sheetId="2" r:id="rId1"/>
    <sheet name="For Office Use Only" sheetId="4" state="hidden" r:id="rId2"/>
  </sheets>
  <definedNames>
    <definedName name="_xlnm._FilterDatabase" localSheetId="1" hidden="1">'For Office Use Only'!$A$3:$BN$3</definedName>
    <definedName name="Check2" localSheetId="0">'Electronic Renewal Form E'!#REF!</definedName>
    <definedName name="Check3" localSheetId="0">'Electronic Renewal Form E'!#REF!</definedName>
    <definedName name="_xlnm.Print_Area" localSheetId="0">'Electronic Renewal Form E'!$A$1:$F$211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5" i="2" l="1"/>
  <c r="G185" i="2"/>
  <c r="H179" i="2"/>
  <c r="G179" i="2"/>
  <c r="H173" i="2"/>
  <c r="G173" i="2"/>
  <c r="F185" i="2"/>
  <c r="E185" i="2"/>
  <c r="F179" i="2"/>
  <c r="E179" i="2"/>
  <c r="F173" i="2"/>
  <c r="E173" i="2"/>
  <c r="F138" i="2"/>
  <c r="E138" i="2"/>
  <c r="F144" i="2"/>
  <c r="E144" i="2"/>
  <c r="F150" i="2"/>
  <c r="E150" i="2"/>
  <c r="F156" i="2"/>
  <c r="E156" i="2"/>
  <c r="F162" i="2"/>
  <c r="E162" i="2"/>
  <c r="E118" i="2"/>
  <c r="E112" i="2"/>
  <c r="E100" i="2"/>
  <c r="E79" i="2"/>
  <c r="E61" i="2"/>
  <c r="E4" i="4" l="1"/>
  <c r="BO4" i="4"/>
  <c r="BN4" i="4"/>
  <c r="BM4" i="4"/>
  <c r="BL4" i="4"/>
  <c r="BK4" i="4"/>
  <c r="BJ4" i="4"/>
  <c r="BI4" i="4"/>
  <c r="BH4" i="4"/>
  <c r="BG4" i="4"/>
  <c r="BF4" i="4"/>
  <c r="BE4" i="4"/>
  <c r="BD4" i="4"/>
  <c r="BC4" i="4"/>
  <c r="BB4" i="4"/>
  <c r="BA4" i="4"/>
  <c r="AZ4" i="4"/>
  <c r="AY4" i="4"/>
  <c r="AX4" i="4"/>
  <c r="AW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AR4" i="4"/>
  <c r="E106" i="2"/>
  <c r="E93" i="2"/>
  <c r="E126" i="2" s="1"/>
  <c r="E73" i="2"/>
  <c r="E67" i="2"/>
  <c r="E55" i="2"/>
  <c r="E124" i="2" s="1"/>
  <c r="E125" i="2" s="1"/>
  <c r="E127" i="2" l="1"/>
  <c r="D4" i="4"/>
  <c r="C4" i="4"/>
  <c r="B4" i="4"/>
  <c r="BQ4" i="4"/>
  <c r="BP4" i="4"/>
  <c r="A4" i="4" l="1"/>
  <c r="F4" i="4"/>
  <c r="G4" i="4"/>
  <c r="AS4" i="4"/>
  <c r="AT4" i="4" l="1"/>
  <c r="AU4" i="4" l="1"/>
  <c r="E128" i="2"/>
  <c r="AV4" i="4" s="1"/>
</calcChain>
</file>

<file path=xl/sharedStrings.xml><?xml version="1.0" encoding="utf-8"?>
<sst xmlns="http://schemas.openxmlformats.org/spreadsheetml/2006/main" count="236" uniqueCount="90">
  <si>
    <t>Company Name</t>
  </si>
  <si>
    <t>VAT Number</t>
  </si>
  <si>
    <t>Producer Registration Number</t>
  </si>
  <si>
    <t>VAT Number:</t>
  </si>
  <si>
    <t>Yes</t>
  </si>
  <si>
    <t>No</t>
  </si>
  <si>
    <r>
      <t xml:space="preserve">If Yes, </t>
    </r>
    <r>
      <rPr>
        <sz val="11"/>
        <color rgb="FF000000"/>
        <rFont val="Calibri"/>
        <family val="2"/>
      </rPr>
      <t>please provide:</t>
    </r>
  </si>
  <si>
    <r>
      <t>Total weight</t>
    </r>
    <r>
      <rPr>
        <sz val="11"/>
        <color rgb="FF000000"/>
        <rFont val="Calibri"/>
        <family val="2"/>
        <scheme val="minor"/>
      </rPr>
      <t xml:space="preserve"> </t>
    </r>
    <r>
      <rPr>
        <sz val="10"/>
        <color rgb="FF000000"/>
        <rFont val="Calibri"/>
        <family val="2"/>
        <scheme val="minor"/>
      </rPr>
      <t>(in kg)</t>
    </r>
  </si>
  <si>
    <r>
      <t xml:space="preserve">FULL Name of Company/Producer
</t>
    </r>
    <r>
      <rPr>
        <i/>
        <sz val="10"/>
        <color rgb="FF000000"/>
        <rFont val="Calibri"/>
        <family val="2"/>
      </rPr>
      <t>[As appearing on the public register]</t>
    </r>
  </si>
  <si>
    <t>TOTAL:</t>
  </si>
  <si>
    <t>Producer Responsibility</t>
  </si>
  <si>
    <t>Member of 
a Scheme?</t>
  </si>
  <si>
    <t>Scheme's Membership Number</t>
  </si>
  <si>
    <t>1. Details of Company/Producer</t>
  </si>
  <si>
    <t>Company Registration No</t>
  </si>
  <si>
    <t>Declaration Statement</t>
  </si>
  <si>
    <t>Name &amp; Surname of person submitting the form</t>
  </si>
  <si>
    <t>Date indicated on form</t>
  </si>
  <si>
    <r>
      <t xml:space="preserve"> WMB/</t>
    </r>
    <r>
      <rPr>
        <b/>
        <sz val="11"/>
        <color rgb="FFFF0000"/>
        <rFont val="Calibri"/>
        <family val="2"/>
      </rPr>
      <t>00000</t>
    </r>
    <r>
      <rPr>
        <b/>
        <sz val="11"/>
        <color theme="1"/>
        <rFont val="Calibri"/>
        <family val="2"/>
      </rPr>
      <t>/</t>
    </r>
    <r>
      <rPr>
        <b/>
        <sz val="11"/>
        <color rgb="FFFF0000"/>
        <rFont val="Calibri"/>
        <family val="2"/>
      </rPr>
      <t>00</t>
    </r>
  </si>
  <si>
    <t>Portable Batteries and Accumulators (Primary/Non-Rechargable)</t>
  </si>
  <si>
    <t>Zinc (Zn)</t>
  </si>
  <si>
    <t>Lithium (Li)</t>
  </si>
  <si>
    <t>Button Cells</t>
  </si>
  <si>
    <t>Other</t>
  </si>
  <si>
    <t>Nickel Metal Hydride (NiMH)</t>
  </si>
  <si>
    <t>Lead (Pb) Acid</t>
  </si>
  <si>
    <t>Nickel-Cadmium (NiCd)</t>
  </si>
  <si>
    <t>Automotive Batteries and Accumulators</t>
  </si>
  <si>
    <t>Alkaline</t>
  </si>
  <si>
    <t>Industrial Batteries and Accumulators</t>
  </si>
  <si>
    <t>Portable Waste Batteries and Accumulators (Primary/Non-Rechargable)</t>
  </si>
  <si>
    <t>Industrial Waste Batteries and Accumulators</t>
  </si>
  <si>
    <t xml:space="preserve">2. Batteries and Accumulators placed on the national market  </t>
  </si>
  <si>
    <t>Portable Batteries and Accumulators (Secondary/Rechargable)</t>
  </si>
  <si>
    <t>Automotive Waste Batteries and Accumulators</t>
  </si>
  <si>
    <t>Portable Waste Batteries and Accumulators (Secondary/Rechargable)</t>
  </si>
  <si>
    <t xml:space="preserve">3. Waste Batteries and Accumulators Collected  </t>
  </si>
  <si>
    <t xml:space="preserve"> 4. Collection Rate of Portable Batteries and Accumulators </t>
  </si>
  <si>
    <t>Total Portable Batteries and Accumulators sold (in kg)</t>
  </si>
  <si>
    <t>Sold2014</t>
  </si>
  <si>
    <t>Sold2015</t>
  </si>
  <si>
    <t xml:space="preserve">5. Waste Batteries and Accumulators Treated  </t>
  </si>
  <si>
    <t>6. Recycling Efficiencies</t>
  </si>
  <si>
    <t>WMB Number</t>
  </si>
  <si>
    <t>Were the recycling effiencies laid down in S.L. 549.54 achieved?</t>
  </si>
  <si>
    <t>Was the collection target for the year 2016 achieved?</t>
  </si>
  <si>
    <r>
      <t xml:space="preserve">Company Registration Number </t>
    </r>
    <r>
      <rPr>
        <i/>
        <sz val="10"/>
        <color rgb="FF000000"/>
        <rFont val="Calibri"/>
        <family val="2"/>
      </rPr>
      <t>[if applicable]</t>
    </r>
    <r>
      <rPr>
        <b/>
        <sz val="11"/>
        <color rgb="FF000000"/>
        <rFont val="Calibri"/>
        <family val="2"/>
      </rPr>
      <t>:</t>
    </r>
  </si>
  <si>
    <t>Name of Batteries &amp; Accumulators Scheme</t>
  </si>
  <si>
    <t>Sold2016</t>
  </si>
  <si>
    <t>Collection Target for 2016</t>
  </si>
  <si>
    <t>Organisation’s membership number</t>
  </si>
  <si>
    <r>
      <t xml:space="preserve">Total Portable Batteries and Accumulators </t>
    </r>
    <r>
      <rPr>
        <sz val="11"/>
        <rFont val="Calibri"/>
        <family val="2"/>
        <scheme val="minor"/>
      </rPr>
      <t>sold in</t>
    </r>
    <r>
      <rPr>
        <sz val="11"/>
        <color theme="1"/>
        <rFont val="Calibri"/>
        <family val="2"/>
        <scheme val="minor"/>
      </rPr>
      <t xml:space="preserve"> 2023 </t>
    </r>
    <r>
      <rPr>
        <sz val="10"/>
        <color theme="1"/>
        <rFont val="Calibri"/>
        <family val="2"/>
        <scheme val="minor"/>
      </rPr>
      <t>(in kg)</t>
    </r>
  </si>
  <si>
    <r>
      <t>Total Portable Batteries and Accumulators</t>
    </r>
    <r>
      <rPr>
        <sz val="11"/>
        <rFont val="Calibri"/>
        <family val="2"/>
        <scheme val="minor"/>
      </rPr>
      <t xml:space="preserve"> sold in</t>
    </r>
    <r>
      <rPr>
        <sz val="11"/>
        <color theme="1"/>
        <rFont val="Calibri"/>
        <family val="2"/>
        <scheme val="minor"/>
      </rPr>
      <t xml:space="preserve"> 2024 </t>
    </r>
    <r>
      <rPr>
        <sz val="10"/>
        <color theme="1"/>
        <rFont val="Calibri"/>
        <family val="2"/>
        <scheme val="minor"/>
      </rPr>
      <t>(in kg)</t>
    </r>
  </si>
  <si>
    <r>
      <t xml:space="preserve">Total Portable Batteries and Accumulators </t>
    </r>
    <r>
      <rPr>
        <sz val="11"/>
        <rFont val="Calibri"/>
        <family val="2"/>
        <scheme val="minor"/>
      </rPr>
      <t>sold in</t>
    </r>
    <r>
      <rPr>
        <sz val="11"/>
        <color theme="1"/>
        <rFont val="Calibri"/>
        <family val="2"/>
        <scheme val="minor"/>
      </rPr>
      <t xml:space="preserve"> 2025 </t>
    </r>
    <r>
      <rPr>
        <sz val="10"/>
        <color theme="1"/>
        <rFont val="Calibri"/>
        <family val="2"/>
        <scheme val="minor"/>
      </rPr>
      <t>(in kg)</t>
    </r>
  </si>
  <si>
    <t>Collection Rate achieved in 2025</t>
  </si>
  <si>
    <t>Was the collection target for the year 2025 achieved?</t>
  </si>
  <si>
    <t>Total Lead (Pb) Acid</t>
  </si>
  <si>
    <t>Total Nickel-Cadmium (NiCd)</t>
  </si>
  <si>
    <t>Total Lithium (Li) based</t>
  </si>
  <si>
    <t>Total Other (exclduing the above)</t>
  </si>
  <si>
    <t>Total Other (excluding the above)</t>
  </si>
  <si>
    <t>Treated locally</t>
  </si>
  <si>
    <t>Exported for treatment</t>
  </si>
  <si>
    <t>PREPARED FOR RE-USE</t>
  </si>
  <si>
    <t>PREPARED FOR REPURPOSING</t>
  </si>
  <si>
    <t>Locally</t>
  </si>
  <si>
    <t>Exported</t>
  </si>
  <si>
    <t xml:space="preserve">Exported </t>
  </si>
  <si>
    <r>
      <t xml:space="preserve">Total Weight of Waste Portable Batteries and Accumulators collected in 2025 </t>
    </r>
    <r>
      <rPr>
        <b/>
        <sz val="10"/>
        <color theme="1"/>
        <rFont val="Calibri"/>
        <family val="2"/>
        <scheme val="minor"/>
      </rPr>
      <t>(in kg)</t>
    </r>
  </si>
  <si>
    <t>Are you a member of an authorised Producer Responsibility Organisation in 2026?</t>
  </si>
  <si>
    <t xml:space="preserve">Name of the Producer Responsibility Organisation </t>
  </si>
  <si>
    <t xml:space="preserve">Portable Batteries and Accumulators                             </t>
  </si>
  <si>
    <t xml:space="preserve">Industrial Batteries and Accumulators                                  </t>
  </si>
  <si>
    <t xml:space="preserve">Portable Waste                        Batteries and Accumulators                             </t>
  </si>
  <si>
    <t xml:space="preserve">Portable Waste                         Batteries and Accumulators                         (secondary rechargeable)                            </t>
  </si>
  <si>
    <t xml:space="preserve">Industrial waste                        Batteries and Accumulators                                  </t>
  </si>
  <si>
    <t xml:space="preserve">Starting, Lighting &amp; Ignition          (SLI) Waste Batteries </t>
  </si>
  <si>
    <t xml:space="preserve">Industrial Waste                          Batteries and Accumulators                                  </t>
  </si>
  <si>
    <t xml:space="preserve">Waste Electric vehicle (EV) Waste Batteries     </t>
  </si>
  <si>
    <t xml:space="preserve">Electric vehicle (EV)                       Waste Batteries           </t>
  </si>
  <si>
    <t>Starting, Lighting &amp; Ignition         (SLI) Waste Batteries</t>
  </si>
  <si>
    <t xml:space="preserve">Light means of transport (LMT) Waste Batteries                                             </t>
  </si>
  <si>
    <t>Electric vehicle (EV)                        Waste Batteries</t>
  </si>
  <si>
    <t xml:space="preserve">Industrial Waste                       Batteries and Accumulators                                  </t>
  </si>
  <si>
    <t xml:space="preserve">Starting, Lighting &amp; Ignition            (SLI) Waste Batteries </t>
  </si>
  <si>
    <t>Light means of transport                                   (LMT) Waste Batteries</t>
  </si>
  <si>
    <t xml:space="preserve">Starting, Lighting &amp; Ignition (SLI) Batteries </t>
  </si>
  <si>
    <t>Light means of transport                                             (LMT) batteries</t>
  </si>
  <si>
    <t>Electric Vehicle (EV) Batteries</t>
  </si>
  <si>
    <t xml:space="preserve">Were the recycling efficiencies laid down in Annex XII of the Batteries Regulation (EU) 2023/1542 achieved?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</si>
</sst>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family val="2"/>
      <scheme val="minor"/>
    </font>
    <font>
      <b/>
      <sz val="11"/>
      <name val="Arial"/>
      <family val="2"/>
    </font>
    <font>
      <sz val="10"/>
      <color indexed="8"/>
      <name val="Arial"/>
      <family val="2"/>
    </font>
    <font>
      <b/>
      <sz val="10"/>
      <color indexed="8"/>
      <name val="Arial"/>
      <family val="2"/>
    </font>
    <font>
      <b/>
      <sz val="10"/>
      <name val="Arial"/>
      <family val="2"/>
    </font>
    <font>
      <b/>
      <sz val="11"/>
      <color rgb="FFFF0000"/>
      <name val="Calibri"/>
      <family val="2"/>
      <scheme val="minor"/>
    </font>
    <font>
      <b/>
      <sz val="11"/>
      <name val="Calibri"/>
      <family val="2"/>
      <scheme val="minor"/>
    </font>
    <font>
      <sz val="11"/>
      <color theme="0"/>
      <name val="Calibri"/>
      <family val="2"/>
      <scheme val="minor"/>
    </font>
    <font>
      <b/>
      <sz val="11"/>
      <color rgb="FF000000"/>
      <name val="Calibri"/>
      <family val="2"/>
    </font>
    <font>
      <sz val="11"/>
      <color theme="1"/>
      <name val="Calibri"/>
      <family val="2"/>
    </font>
    <font>
      <b/>
      <sz val="11"/>
      <color theme="1"/>
      <name val="Calibri"/>
      <family val="2"/>
    </font>
    <font>
      <i/>
      <sz val="10"/>
      <color rgb="FF000000"/>
      <name val="Calibri"/>
      <family val="2"/>
    </font>
    <font>
      <sz val="11"/>
      <color rgb="FF000000"/>
      <name val="Calibri"/>
      <family val="2"/>
    </font>
    <font>
      <i/>
      <sz val="11"/>
      <color rgb="FF000000"/>
      <name val="Calibri"/>
      <family val="2"/>
    </font>
    <font>
      <b/>
      <sz val="11"/>
      <color rgb="FF000000"/>
      <name val="Calibri"/>
      <family val="2"/>
      <scheme val="minor"/>
    </font>
    <font>
      <sz val="11"/>
      <color rgb="FF000000"/>
      <name val="Calibri"/>
      <family val="2"/>
      <scheme val="minor"/>
    </font>
    <font>
      <sz val="10"/>
      <color rgb="FF000000"/>
      <name val="Calibri"/>
      <family val="2"/>
      <scheme val="minor"/>
    </font>
    <font>
      <b/>
      <sz val="12"/>
      <color theme="1"/>
      <name val="Calibri"/>
      <family val="2"/>
      <scheme val="minor"/>
    </font>
    <font>
      <b/>
      <sz val="11"/>
      <color rgb="FFFF0000"/>
      <name val="Calibri"/>
      <family val="2"/>
    </font>
    <font>
      <b/>
      <sz val="11"/>
      <name val="Calibri"/>
      <family val="2"/>
    </font>
    <font>
      <b/>
      <sz val="11"/>
      <color theme="1"/>
      <name val="Calibri"/>
      <family val="2"/>
      <scheme val="minor"/>
    </font>
    <font>
      <sz val="10"/>
      <color theme="1"/>
      <name val="Calibri"/>
      <family val="2"/>
      <scheme val="minor"/>
    </font>
    <font>
      <sz val="11"/>
      <color theme="1"/>
      <name val="Calibri"/>
      <family val="2"/>
      <scheme val="minor"/>
    </font>
    <font>
      <b/>
      <sz val="10"/>
      <color theme="1"/>
      <name val="Calibri"/>
      <family val="2"/>
      <scheme val="minor"/>
    </font>
    <font>
      <sz val="11"/>
      <name val="Calibri"/>
      <family val="2"/>
      <scheme val="minor"/>
    </font>
  </fonts>
  <fills count="22">
    <fill>
      <patternFill patternType="none"/>
    </fill>
    <fill>
      <patternFill patternType="gray125"/>
    </fill>
    <fill>
      <patternFill patternType="solid">
        <fgColor indexed="5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0"/>
      </patternFill>
    </fill>
    <fill>
      <patternFill patternType="solid">
        <fgColor theme="9" tint="0.39997558519241921"/>
        <bgColor indexed="0"/>
      </patternFill>
    </fill>
    <fill>
      <patternFill patternType="solid">
        <fgColor theme="0" tint="-0.249977111117893"/>
        <bgColor indexed="0"/>
      </patternFill>
    </fill>
    <fill>
      <patternFill patternType="solid">
        <fgColor theme="0" tint="-0.14999847407452621"/>
        <bgColor indexed="0"/>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14996795556505021"/>
        <bgColor indexed="64"/>
      </patternFill>
    </fill>
  </fills>
  <borders count="44">
    <border>
      <left/>
      <right/>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9" fontId="22" fillId="0" borderId="0" applyFont="0" applyFill="0" applyBorder="0" applyAlignment="0" applyProtection="0"/>
  </cellStyleXfs>
  <cellXfs count="183">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0" fontId="0" fillId="9" borderId="15" xfId="0" applyFill="1" applyBorder="1"/>
    <xf numFmtId="0" fontId="9" fillId="0" borderId="0" xfId="0" applyFont="1" applyAlignment="1">
      <alignment wrapText="1"/>
    </xf>
    <xf numFmtId="0" fontId="13" fillId="9" borderId="0" xfId="0" applyFont="1" applyFill="1" applyAlignment="1">
      <alignment horizontal="left" wrapText="1" indent="5"/>
    </xf>
    <xf numFmtId="0" fontId="0" fillId="9" borderId="0" xfId="0" applyFill="1"/>
    <xf numFmtId="0" fontId="13" fillId="8" borderId="0" xfId="0" applyFont="1" applyFill="1" applyAlignment="1">
      <alignment horizontal="left" wrapText="1" indent="5"/>
    </xf>
    <xf numFmtId="0" fontId="0" fillId="8" borderId="0" xfId="0" applyFill="1"/>
    <xf numFmtId="0" fontId="0" fillId="0" borderId="0" xfId="0" applyAlignment="1">
      <alignment vertical="center"/>
    </xf>
    <xf numFmtId="0" fontId="0" fillId="9" borderId="15" xfId="0" applyFill="1" applyBorder="1" applyAlignment="1">
      <alignment vertical="center"/>
    </xf>
    <xf numFmtId="0" fontId="0" fillId="9" borderId="18" xfId="0" applyFill="1" applyBorder="1"/>
    <xf numFmtId="0" fontId="0" fillId="0" borderId="29" xfId="0" applyBorder="1"/>
    <xf numFmtId="0" fontId="4" fillId="15" borderId="24" xfId="0" applyFont="1" applyFill="1" applyBorder="1" applyAlignment="1">
      <alignment horizontal="center" vertical="center"/>
    </xf>
    <xf numFmtId="0" fontId="4" fillId="15" borderId="3" xfId="0" applyFont="1" applyFill="1" applyBorder="1" applyAlignment="1">
      <alignment horizontal="center" vertical="center"/>
    </xf>
    <xf numFmtId="0" fontId="4" fillId="15" borderId="2"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2" xfId="0" applyFont="1" applyFill="1" applyBorder="1" applyAlignment="1">
      <alignment horizontal="center" vertical="center"/>
    </xf>
    <xf numFmtId="0" fontId="4" fillId="16" borderId="4" xfId="0" applyFont="1" applyFill="1" applyBorder="1" applyAlignment="1">
      <alignment horizontal="center" vertical="center"/>
    </xf>
    <xf numFmtId="0" fontId="0" fillId="0" borderId="29" xfId="0" applyBorder="1" applyAlignment="1">
      <alignment horizontal="center"/>
    </xf>
    <xf numFmtId="0" fontId="0" fillId="0" borderId="0" xfId="0" applyAlignment="1">
      <alignment horizontal="center"/>
    </xf>
    <xf numFmtId="0" fontId="6"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2" fontId="6" fillId="0" borderId="0" xfId="0" applyNumberFormat="1" applyFont="1" applyAlignment="1" applyProtection="1">
      <alignment horizontal="center" vertical="center"/>
      <protection locked="0"/>
    </xf>
    <xf numFmtId="14" fontId="20" fillId="0" borderId="0" xfId="0" applyNumberFormat="1" applyFont="1" applyAlignment="1" applyProtection="1">
      <alignment horizontal="center" vertical="center"/>
      <protection locked="0"/>
    </xf>
    <xf numFmtId="0" fontId="4" fillId="18" borderId="4" xfId="0" applyFont="1" applyFill="1" applyBorder="1" applyAlignment="1">
      <alignment horizontal="center" vertical="center"/>
    </xf>
    <xf numFmtId="0" fontId="4" fillId="6" borderId="1" xfId="0" applyFont="1" applyFill="1" applyBorder="1" applyAlignment="1">
      <alignment horizontal="center" vertical="center"/>
    </xf>
    <xf numFmtId="0" fontId="4" fillId="17" borderId="4" xfId="0" applyFont="1" applyFill="1" applyBorder="1" applyAlignment="1">
      <alignment horizontal="center"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15" borderId="4" xfId="0" applyFont="1" applyFill="1" applyBorder="1" applyAlignment="1">
      <alignment horizontal="center" vertical="center"/>
    </xf>
    <xf numFmtId="0" fontId="12" fillId="8" borderId="0" xfId="0" applyFont="1" applyFill="1" applyAlignment="1">
      <alignment vertical="center" wrapText="1"/>
    </xf>
    <xf numFmtId="0" fontId="12" fillId="8" borderId="9" xfId="0" applyFont="1" applyFill="1" applyBorder="1" applyAlignment="1">
      <alignment horizontal="right" vertical="center" wrapText="1"/>
    </xf>
    <xf numFmtId="0" fontId="20" fillId="8" borderId="0" xfId="0" applyFont="1" applyFill="1" applyAlignment="1">
      <alignment vertical="center" wrapText="1"/>
    </xf>
    <xf numFmtId="0" fontId="0" fillId="8" borderId="9" xfId="0" applyFill="1" applyBorder="1" applyAlignment="1">
      <alignment horizontal="right" vertical="center" wrapText="1"/>
    </xf>
    <xf numFmtId="2" fontId="6" fillId="9" borderId="0" xfId="0" applyNumberFormat="1" applyFont="1" applyFill="1" applyAlignment="1">
      <alignment vertical="center"/>
    </xf>
    <xf numFmtId="164" fontId="6" fillId="9" borderId="0" xfId="0" applyNumberFormat="1" applyFont="1" applyFill="1" applyAlignment="1">
      <alignment vertical="center"/>
    </xf>
    <xf numFmtId="0" fontId="4" fillId="17" borderId="24" xfId="0" applyFont="1" applyFill="1" applyBorder="1" applyAlignment="1">
      <alignment horizontal="center" vertical="center"/>
    </xf>
    <xf numFmtId="0" fontId="4" fillId="17" borderId="3" xfId="0" applyFont="1" applyFill="1" applyBorder="1" applyAlignment="1">
      <alignment horizontal="center" vertical="center"/>
    </xf>
    <xf numFmtId="0" fontId="4" fillId="17" borderId="2" xfId="0" applyFont="1" applyFill="1" applyBorder="1" applyAlignment="1">
      <alignment horizontal="center" vertical="center"/>
    </xf>
    <xf numFmtId="0" fontId="4" fillId="17" borderId="30" xfId="0" applyFont="1" applyFill="1" applyBorder="1" applyAlignment="1">
      <alignment horizontal="center" vertical="center"/>
    </xf>
    <xf numFmtId="2" fontId="6" fillId="0" borderId="0" xfId="0" applyNumberFormat="1" applyFont="1" applyAlignment="1">
      <alignment horizontal="center" vertical="center"/>
    </xf>
    <xf numFmtId="0" fontId="4" fillId="17" borderId="34" xfId="0" applyFont="1" applyFill="1" applyBorder="1" applyAlignment="1">
      <alignment horizontal="center" vertical="center"/>
    </xf>
    <xf numFmtId="0" fontId="4" fillId="15" borderId="34" xfId="0" applyFont="1" applyFill="1" applyBorder="1" applyAlignment="1">
      <alignment horizontal="center" vertical="center"/>
    </xf>
    <xf numFmtId="0" fontId="4" fillId="18" borderId="24" xfId="0" applyFont="1" applyFill="1" applyBorder="1" applyAlignment="1">
      <alignment horizontal="center" vertical="center"/>
    </xf>
    <xf numFmtId="0" fontId="4" fillId="18" borderId="3" xfId="0" applyFont="1" applyFill="1" applyBorder="1" applyAlignment="1">
      <alignment horizontal="center" vertical="center"/>
    </xf>
    <xf numFmtId="0" fontId="4" fillId="18" borderId="2" xfId="0" applyFont="1" applyFill="1" applyBorder="1" applyAlignment="1">
      <alignment horizontal="center" vertical="center"/>
    </xf>
    <xf numFmtId="0" fontId="4" fillId="18" borderId="34" xfId="0" applyFont="1" applyFill="1" applyBorder="1" applyAlignment="1">
      <alignment horizontal="center" vertical="center"/>
    </xf>
    <xf numFmtId="0" fontId="4" fillId="18" borderId="30" xfId="0" applyFont="1" applyFill="1" applyBorder="1" applyAlignment="1">
      <alignment horizontal="center" vertical="center"/>
    </xf>
    <xf numFmtId="0" fontId="4" fillId="7" borderId="33" xfId="0" applyFont="1" applyFill="1" applyBorder="1" applyAlignment="1">
      <alignment horizontal="center" vertical="center"/>
    </xf>
    <xf numFmtId="10" fontId="6" fillId="0" borderId="0" xfId="0" applyNumberFormat="1" applyFont="1" applyAlignment="1" applyProtection="1">
      <alignment horizontal="center" vertical="center"/>
      <protection locked="0"/>
    </xf>
    <xf numFmtId="0" fontId="20" fillId="8" borderId="9" xfId="0" applyFont="1" applyFill="1" applyBorder="1" applyAlignment="1">
      <alignment horizontal="right" vertical="center" wrapText="1"/>
    </xf>
    <xf numFmtId="0" fontId="20" fillId="8" borderId="0" xfId="0" applyFont="1" applyFill="1" applyAlignment="1">
      <alignment horizontal="right" vertical="center"/>
    </xf>
    <xf numFmtId="0" fontId="13" fillId="9" borderId="0" xfId="0" applyFont="1" applyFill="1" applyAlignment="1">
      <alignment horizontal="center" vertical="center"/>
    </xf>
    <xf numFmtId="0" fontId="17" fillId="9" borderId="0" xfId="0" applyFont="1" applyFill="1" applyAlignment="1">
      <alignment horizontal="center" vertical="center"/>
    </xf>
    <xf numFmtId="0" fontId="20" fillId="8" borderId="0" xfId="0" applyFont="1" applyFill="1" applyAlignment="1">
      <alignment horizontal="center" vertical="center" wrapText="1"/>
    </xf>
    <xf numFmtId="0" fontId="7" fillId="0" borderId="0" xfId="0" applyFont="1"/>
    <xf numFmtId="0" fontId="0" fillId="9" borderId="5" xfId="0" applyFill="1" applyBorder="1" applyProtection="1">
      <protection hidden="1"/>
    </xf>
    <xf numFmtId="0" fontId="0" fillId="9" borderId="7" xfId="0" applyFill="1" applyBorder="1" applyProtection="1">
      <protection hidden="1"/>
    </xf>
    <xf numFmtId="0" fontId="0" fillId="9" borderId="15" xfId="0" applyFill="1" applyBorder="1" applyProtection="1">
      <protection hidden="1"/>
    </xf>
    <xf numFmtId="0" fontId="17" fillId="9" borderId="0" xfId="0" applyFont="1" applyFill="1" applyAlignment="1" applyProtection="1">
      <alignment horizontal="center" vertical="center"/>
      <protection hidden="1"/>
    </xf>
    <xf numFmtId="0" fontId="8" fillId="8" borderId="0" xfId="0" applyFont="1" applyFill="1" applyAlignment="1">
      <alignment horizontal="center" vertical="center" wrapText="1"/>
    </xf>
    <xf numFmtId="0" fontId="0" fillId="8" borderId="0" xfId="0" applyFill="1" applyAlignment="1">
      <alignment horizontal="right" vertical="center" wrapText="1"/>
    </xf>
    <xf numFmtId="0" fontId="20" fillId="10" borderId="36" xfId="0" applyFont="1" applyFill="1" applyBorder="1" applyAlignment="1">
      <alignment horizontal="center"/>
    </xf>
    <xf numFmtId="2" fontId="20" fillId="10" borderId="36" xfId="0" applyNumberFormat="1" applyFont="1" applyFill="1" applyBorder="1" applyAlignment="1">
      <alignment horizontal="center"/>
    </xf>
    <xf numFmtId="0" fontId="20" fillId="10" borderId="37" xfId="0" applyFont="1" applyFill="1" applyBorder="1" applyAlignment="1">
      <alignment horizontal="center"/>
    </xf>
    <xf numFmtId="0" fontId="20" fillId="8" borderId="38" xfId="0" applyFont="1" applyFill="1" applyBorder="1" applyAlignment="1">
      <alignment horizontal="center"/>
    </xf>
    <xf numFmtId="0" fontId="20" fillId="8" borderId="39" xfId="0" applyFont="1" applyFill="1" applyBorder="1" applyAlignment="1">
      <alignment horizontal="center"/>
    </xf>
    <xf numFmtId="0" fontId="20" fillId="8" borderId="40" xfId="0" applyFont="1" applyFill="1" applyBorder="1" applyAlignment="1">
      <alignment horizontal="center"/>
    </xf>
    <xf numFmtId="0" fontId="20" fillId="8" borderId="41" xfId="0" applyFont="1" applyFill="1" applyBorder="1" applyAlignment="1">
      <alignment horizontal="center"/>
    </xf>
    <xf numFmtId="0" fontId="20" fillId="10" borderId="37" xfId="0" applyFont="1" applyFill="1" applyBorder="1" applyAlignment="1" applyProtection="1">
      <alignment horizontal="center"/>
      <protection locked="0"/>
    </xf>
    <xf numFmtId="0" fontId="20" fillId="10" borderId="36" xfId="0" applyFont="1" applyFill="1" applyBorder="1" applyAlignment="1" applyProtection="1">
      <alignment horizontal="center"/>
      <protection locked="0"/>
    </xf>
    <xf numFmtId="2" fontId="18" fillId="0" borderId="11" xfId="0" applyNumberFormat="1" applyFont="1" applyBorder="1" applyAlignment="1" applyProtection="1">
      <alignment horizontal="center" vertical="center" wrapText="1"/>
      <protection locked="0"/>
    </xf>
    <xf numFmtId="2" fontId="18" fillId="0" borderId="13" xfId="0" applyNumberFormat="1" applyFont="1" applyBorder="1" applyAlignment="1" applyProtection="1">
      <alignment horizontal="center" vertical="center" wrapText="1"/>
      <protection locked="0"/>
    </xf>
    <xf numFmtId="2" fontId="19" fillId="0" borderId="11" xfId="0" applyNumberFormat="1" applyFont="1" applyBorder="1" applyAlignment="1">
      <alignment horizontal="center" vertical="center" wrapText="1"/>
    </xf>
    <xf numFmtId="2" fontId="19" fillId="0" borderId="13" xfId="0" applyNumberFormat="1" applyFont="1" applyBorder="1" applyAlignment="1">
      <alignment horizontal="center" vertical="center" wrapText="1"/>
    </xf>
    <xf numFmtId="0" fontId="8" fillId="8" borderId="0" xfId="0" applyFont="1" applyFill="1" applyAlignment="1">
      <alignment horizontal="center" vertical="center" wrapText="1"/>
    </xf>
    <xf numFmtId="0" fontId="20" fillId="21" borderId="38" xfId="0" applyFont="1" applyFill="1" applyBorder="1" applyAlignment="1">
      <alignment horizontal="center"/>
    </xf>
    <xf numFmtId="0" fontId="20" fillId="21" borderId="39" xfId="0" applyFont="1" applyFill="1" applyBorder="1" applyAlignment="1">
      <alignment horizontal="center"/>
    </xf>
    <xf numFmtId="0" fontId="14" fillId="8" borderId="42" xfId="0" applyFont="1" applyFill="1" applyBorder="1" applyAlignment="1">
      <alignment horizontal="center" vertical="center"/>
    </xf>
    <xf numFmtId="0" fontId="14" fillId="8" borderId="43" xfId="0" applyFont="1" applyFill="1" applyBorder="1" applyAlignment="1">
      <alignment horizontal="center" vertical="center"/>
    </xf>
    <xf numFmtId="0" fontId="20" fillId="8" borderId="0" xfId="0" applyFont="1" applyFill="1" applyAlignment="1">
      <alignment horizontal="center" vertical="center" wrapText="1"/>
    </xf>
    <xf numFmtId="2" fontId="6" fillId="0" borderId="11" xfId="0" applyNumberFormat="1" applyFont="1" applyBorder="1" applyAlignment="1">
      <alignment horizontal="center" vertical="center"/>
    </xf>
    <xf numFmtId="2" fontId="6" fillId="0" borderId="13" xfId="0" applyNumberFormat="1" applyFont="1" applyBorder="1" applyAlignment="1">
      <alignment horizontal="center" vertical="center"/>
    </xf>
    <xf numFmtId="0" fontId="13" fillId="8" borderId="0" xfId="0" applyFont="1" applyFill="1" applyAlignment="1">
      <alignment horizontal="right" vertical="center" wrapText="1"/>
    </xf>
    <xf numFmtId="0" fontId="13" fillId="8" borderId="9" xfId="0" applyFont="1" applyFill="1" applyBorder="1" applyAlignment="1">
      <alignment horizontal="right" vertical="center" wrapText="1"/>
    </xf>
    <xf numFmtId="0" fontId="8" fillId="8" borderId="0" xfId="0" applyFont="1" applyFill="1" applyAlignment="1">
      <alignment horizontal="center" wrapText="1"/>
    </xf>
    <xf numFmtId="0" fontId="20" fillId="8" borderId="0" xfId="0" applyFont="1" applyFill="1" applyAlignment="1">
      <alignment horizontal="right" vertical="center"/>
    </xf>
    <xf numFmtId="0" fontId="0" fillId="8" borderId="9" xfId="0" applyFill="1" applyBorder="1" applyAlignment="1">
      <alignment horizontal="right" vertical="center"/>
    </xf>
    <xf numFmtId="2" fontId="5" fillId="0" borderId="14" xfId="0" applyNumberFormat="1" applyFont="1" applyBorder="1" applyAlignment="1" applyProtection="1">
      <alignment horizontal="center" vertical="center"/>
      <protection locked="0"/>
    </xf>
    <xf numFmtId="2" fontId="5" fillId="0" borderId="11" xfId="0" applyNumberFormat="1" applyFont="1" applyBorder="1" applyAlignment="1" applyProtection="1">
      <alignment horizontal="center" vertical="center"/>
      <protection locked="0"/>
    </xf>
    <xf numFmtId="2" fontId="5" fillId="0" borderId="13" xfId="0" applyNumberFormat="1" applyFont="1" applyBorder="1" applyAlignment="1" applyProtection="1">
      <alignment horizontal="center" vertical="center"/>
      <protection locked="0"/>
    </xf>
    <xf numFmtId="0" fontId="0" fillId="8" borderId="0" xfId="0" applyFill="1" applyAlignment="1">
      <alignment horizontal="right" vertical="center" wrapText="1"/>
    </xf>
    <xf numFmtId="0" fontId="0" fillId="8" borderId="9" xfId="0" applyFill="1" applyBorder="1" applyAlignment="1">
      <alignment horizontal="right" vertical="center" wrapText="1"/>
    </xf>
    <xf numFmtId="0" fontId="0" fillId="0" borderId="24" xfId="0" applyBorder="1" applyAlignment="1">
      <alignment horizontal="center" vertical="center"/>
    </xf>
    <xf numFmtId="0" fontId="0" fillId="0" borderId="30" xfId="0" applyBorder="1" applyAlignment="1">
      <alignment horizontal="center" vertical="center"/>
    </xf>
    <xf numFmtId="0" fontId="14" fillId="8" borderId="8" xfId="0" applyFont="1" applyFill="1" applyBorder="1" applyAlignment="1">
      <alignment horizontal="center" vertical="center"/>
    </xf>
    <xf numFmtId="0" fontId="8" fillId="0" borderId="14" xfId="0" applyFont="1" applyBorder="1" applyAlignment="1" applyProtection="1">
      <alignment horizontal="center" vertical="center" wrapText="1"/>
      <protection locked="0"/>
    </xf>
    <xf numFmtId="0" fontId="12" fillId="8" borderId="0" xfId="0" applyFont="1" applyFill="1" applyAlignment="1">
      <alignment horizontal="left" vertical="center" wrapText="1"/>
    </xf>
    <xf numFmtId="0" fontId="0" fillId="0" borderId="9" xfId="0" applyBorder="1" applyAlignment="1">
      <alignment horizontal="left" vertical="center"/>
    </xf>
    <xf numFmtId="0" fontId="8" fillId="8" borderId="0" xfId="0" applyFont="1" applyFill="1" applyAlignment="1">
      <alignment horizontal="center" vertical="top" wrapText="1"/>
    </xf>
    <xf numFmtId="0" fontId="0" fillId="8" borderId="12" xfId="0" applyFill="1" applyBorder="1" applyAlignment="1">
      <alignment horizontal="center"/>
    </xf>
    <xf numFmtId="0" fontId="7" fillId="8" borderId="35" xfId="0" applyFont="1" applyFill="1" applyBorder="1" applyAlignment="1">
      <alignment horizontal="center"/>
    </xf>
    <xf numFmtId="0" fontId="19" fillId="0" borderId="1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7" fillId="9" borderId="0" xfId="0" applyFont="1" applyFill="1" applyAlignment="1" applyProtection="1">
      <alignment horizontal="center" vertical="center"/>
      <protection hidden="1"/>
    </xf>
    <xf numFmtId="0" fontId="8" fillId="8" borderId="9" xfId="0" applyFont="1" applyFill="1" applyBorder="1" applyAlignment="1">
      <alignment horizontal="center" vertical="center" wrapText="1"/>
    </xf>
    <xf numFmtId="0" fontId="10" fillId="0" borderId="14" xfId="0" applyFont="1" applyBorder="1" applyAlignment="1" applyProtection="1">
      <alignment horizontal="center" vertical="center" wrapText="1"/>
      <protection locked="0"/>
    </xf>
    <xf numFmtId="10" fontId="6" fillId="0" borderId="11" xfId="2" applyNumberFormat="1" applyFont="1" applyBorder="1" applyAlignment="1" applyProtection="1">
      <alignment horizontal="center" vertical="center"/>
    </xf>
    <xf numFmtId="10" fontId="6" fillId="0" borderId="13" xfId="2" applyNumberFormat="1" applyFont="1" applyBorder="1" applyAlignment="1" applyProtection="1">
      <alignment horizontal="center" vertical="center"/>
    </xf>
    <xf numFmtId="0" fontId="6" fillId="8" borderId="0" xfId="0" applyFont="1" applyFill="1" applyAlignment="1">
      <alignment horizontal="center" vertical="center"/>
    </xf>
    <xf numFmtId="0" fontId="6" fillId="8" borderId="9"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4" fillId="8" borderId="17" xfId="0" applyFont="1" applyFill="1" applyBorder="1" applyAlignment="1">
      <alignment horizontal="center" vertical="center"/>
    </xf>
    <xf numFmtId="0" fontId="14" fillId="8" borderId="10" xfId="0" applyFont="1" applyFill="1" applyBorder="1" applyAlignment="1">
      <alignment horizontal="center" vertical="center"/>
    </xf>
    <xf numFmtId="0" fontId="20" fillId="8" borderId="0" xfId="0" applyFont="1" applyFill="1" applyAlignment="1">
      <alignment horizontal="right" vertical="center" wrapText="1" indent="1"/>
    </xf>
    <xf numFmtId="0" fontId="20" fillId="0" borderId="9" xfId="0" applyFont="1" applyBorder="1" applyAlignment="1">
      <alignment horizontal="right" wrapText="1" indent="1"/>
    </xf>
    <xf numFmtId="0" fontId="13" fillId="8" borderId="0" xfId="0" applyFont="1" applyFill="1" applyAlignment="1">
      <alignment horizontal="left" wrapText="1" indent="18"/>
    </xf>
    <xf numFmtId="0" fontId="8" fillId="0" borderId="17"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8" borderId="15" xfId="0" applyFont="1" applyFill="1" applyBorder="1" applyAlignment="1">
      <alignment horizontal="center" vertical="center"/>
    </xf>
    <xf numFmtId="0" fontId="4" fillId="8" borderId="4" xfId="0" applyFont="1" applyFill="1" applyBorder="1" applyAlignment="1">
      <alignment horizontal="center" vertical="center"/>
    </xf>
    <xf numFmtId="0" fontId="4" fillId="3" borderId="8" xfId="0" applyFont="1" applyFill="1" applyBorder="1" applyAlignment="1">
      <alignment horizontal="center" vertical="center"/>
    </xf>
    <xf numFmtId="0" fontId="3" fillId="11" borderId="21" xfId="1" applyFont="1" applyFill="1" applyBorder="1" applyAlignment="1">
      <alignment horizontal="center" vertical="center"/>
    </xf>
    <xf numFmtId="0" fontId="3" fillId="12" borderId="25" xfId="1" applyFont="1" applyFill="1" applyBorder="1" applyAlignment="1">
      <alignment horizontal="center" vertical="center" wrapText="1"/>
    </xf>
    <xf numFmtId="0" fontId="3" fillId="12" borderId="20" xfId="1" applyFont="1" applyFill="1" applyBorder="1" applyAlignment="1">
      <alignment horizontal="center" vertical="center" wrapText="1"/>
    </xf>
    <xf numFmtId="0" fontId="3" fillId="12" borderId="23" xfId="1" applyFont="1" applyFill="1" applyBorder="1" applyAlignment="1">
      <alignment horizontal="center" vertical="center" wrapText="1"/>
    </xf>
    <xf numFmtId="0" fontId="3" fillId="12" borderId="2" xfId="1" applyFont="1" applyFill="1" applyBorder="1" applyAlignment="1">
      <alignment horizontal="center" vertical="center" wrapText="1"/>
    </xf>
    <xf numFmtId="0" fontId="3" fillId="12" borderId="22" xfId="1" applyFont="1" applyFill="1" applyBorder="1" applyAlignment="1">
      <alignment horizontal="center" vertical="center" wrapText="1"/>
    </xf>
    <xf numFmtId="0" fontId="3" fillId="12" borderId="19" xfId="1" applyFont="1" applyFill="1" applyBorder="1" applyAlignment="1">
      <alignment horizontal="center" vertical="center" wrapText="1"/>
    </xf>
    <xf numFmtId="0" fontId="3" fillId="13" borderId="17" xfId="1" applyFont="1" applyFill="1" applyBorder="1" applyAlignment="1">
      <alignment horizontal="center" vertical="center"/>
    </xf>
    <xf numFmtId="0" fontId="3" fillId="13" borderId="8" xfId="1" applyFont="1" applyFill="1" applyBorder="1" applyAlignment="1">
      <alignment horizontal="center" vertical="center"/>
    </xf>
    <xf numFmtId="0" fontId="3" fillId="14" borderId="16" xfId="1" applyFont="1" applyFill="1" applyBorder="1" applyAlignment="1">
      <alignment horizontal="center" vertical="center"/>
    </xf>
    <xf numFmtId="0" fontId="3" fillId="14" borderId="6" xfId="1" applyFont="1" applyFill="1" applyBorder="1" applyAlignment="1">
      <alignment horizontal="center" vertical="center"/>
    </xf>
    <xf numFmtId="0" fontId="4" fillId="8" borderId="2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15" borderId="11" xfId="0" applyFont="1" applyFill="1" applyBorder="1" applyAlignment="1">
      <alignment horizontal="center" vertical="center"/>
    </xf>
    <xf numFmtId="0" fontId="4" fillId="15" borderId="12" xfId="0" applyFont="1" applyFill="1" applyBorder="1" applyAlignment="1">
      <alignment horizontal="center" vertical="center"/>
    </xf>
    <xf numFmtId="0" fontId="4" fillId="15" borderId="13"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 xfId="0" applyFont="1" applyFill="1" applyBorder="1" applyAlignment="1">
      <alignment horizontal="center" vertical="center"/>
    </xf>
    <xf numFmtId="0" fontId="4" fillId="15" borderId="8" xfId="0" applyFont="1" applyFill="1" applyBorder="1" applyAlignment="1">
      <alignment horizontal="center" vertical="center"/>
    </xf>
    <xf numFmtId="0" fontId="20" fillId="20" borderId="17" xfId="0" applyFont="1" applyFill="1" applyBorder="1" applyAlignment="1">
      <alignment horizontal="center" vertical="center"/>
    </xf>
    <xf numFmtId="0" fontId="20" fillId="20" borderId="10" xfId="0" applyFont="1" applyFill="1" applyBorder="1" applyAlignment="1">
      <alignment horizontal="center" vertical="center"/>
    </xf>
    <xf numFmtId="0" fontId="20" fillId="8" borderId="29"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32"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1" xfId="0" applyFont="1" applyFill="1" applyBorder="1" applyAlignment="1">
      <alignment horizontal="center" vertical="center"/>
    </xf>
    <xf numFmtId="0" fontId="4" fillId="16" borderId="11" xfId="0" applyFont="1" applyFill="1" applyBorder="1" applyAlignment="1">
      <alignment horizontal="center" vertical="center"/>
    </xf>
    <xf numFmtId="0" fontId="4" fillId="16" borderId="12" xfId="0" applyFont="1" applyFill="1" applyBorder="1" applyAlignment="1">
      <alignment horizontal="center" vertical="center"/>
    </xf>
    <xf numFmtId="0" fontId="4" fillId="16" borderId="13" xfId="0" applyFont="1" applyFill="1" applyBorder="1" applyAlignment="1">
      <alignment horizontal="center" vertical="center"/>
    </xf>
    <xf numFmtId="0" fontId="4" fillId="19" borderId="21" xfId="0" applyFont="1" applyFill="1" applyBorder="1" applyAlignment="1">
      <alignment horizontal="center" vertical="center" wrapText="1"/>
    </xf>
    <xf numFmtId="0" fontId="4" fillId="19" borderId="33" xfId="0" applyFont="1" applyFill="1" applyBorder="1" applyAlignment="1">
      <alignment horizontal="center" vertical="center" wrapText="1"/>
    </xf>
    <xf numFmtId="0" fontId="4" fillId="16" borderId="22"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4" fillId="6" borderId="26"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8" xfId="0" applyFont="1" applyFill="1" applyBorder="1" applyAlignment="1">
      <alignment horizontal="center" vertical="center"/>
    </xf>
    <xf numFmtId="0" fontId="4" fillId="18" borderId="11" xfId="0" applyFont="1" applyFill="1" applyBorder="1" applyAlignment="1">
      <alignment horizontal="center" vertical="center"/>
    </xf>
    <xf numFmtId="0" fontId="4" fillId="18" borderId="12" xfId="0" applyFont="1" applyFill="1" applyBorder="1" applyAlignment="1">
      <alignment horizontal="center" vertical="center"/>
    </xf>
    <xf numFmtId="0" fontId="4" fillId="18" borderId="13" xfId="0" applyFont="1" applyFill="1" applyBorder="1" applyAlignment="1">
      <alignment horizontal="center" vertical="center"/>
    </xf>
    <xf numFmtId="0" fontId="4" fillId="18" borderId="8" xfId="0" applyFont="1" applyFill="1" applyBorder="1" applyAlignment="1">
      <alignment horizontal="center" vertical="center"/>
    </xf>
    <xf numFmtId="0" fontId="4" fillId="5" borderId="8" xfId="0" applyFont="1" applyFill="1" applyBorder="1" applyAlignment="1">
      <alignment horizontal="center" vertical="center"/>
    </xf>
    <xf numFmtId="0" fontId="4" fillId="17" borderId="11" xfId="0" applyFont="1" applyFill="1" applyBorder="1" applyAlignment="1">
      <alignment horizontal="center" vertical="center"/>
    </xf>
    <xf numFmtId="0" fontId="4" fillId="17" borderId="12"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8"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1" xfId="0" applyFont="1" applyFill="1" applyBorder="1" applyAlignment="1">
      <alignment horizontal="center" vertical="center"/>
    </xf>
    <xf numFmtId="2" fontId="20" fillId="10" borderId="0" xfId="0" applyNumberFormat="1" applyFont="1" applyFill="1" applyBorder="1" applyAlignment="1">
      <alignment horizontal="center"/>
    </xf>
    <xf numFmtId="0" fontId="0" fillId="8" borderId="0" xfId="0" applyFill="1" applyAlignment="1">
      <alignment horizontal="center" wrapText="1"/>
    </xf>
    <xf numFmtId="0" fontId="0" fillId="8" borderId="0" xfId="0" applyFill="1" applyAlignment="1">
      <alignment horizontal="center" vertical="center"/>
    </xf>
    <xf numFmtId="0" fontId="0" fillId="8" borderId="0" xfId="0" applyFill="1" applyAlignment="1">
      <alignment horizontal="center" vertical="center"/>
      <extLst>
        <ext xmlns:xfpb="http://schemas.microsoft.com/office/spreadsheetml/2022/featurepropertybag" uri="{C7286773-470A-42A8-94C5-96B5CB345126}">
          <xfpb:xfComplement i="0"/>
        </ext>
      </extLst>
    </xf>
  </cellXfs>
  <cellStyles count="3">
    <cellStyle name="Normal" xfId="0" builtinId="0"/>
    <cellStyle name="Normal_Sheet1" xfId="1" xr:uid="{00000000-0005-0000-0000-000001000000}"/>
    <cellStyle name="Per cent" xfId="2" builtinId="5"/>
  </cellStyles>
  <dxfs count="3">
    <dxf>
      <font>
        <b val="0"/>
        <i val="0"/>
        <condense val="0"/>
        <extend val="0"/>
        <color auto="1"/>
      </font>
    </dxf>
    <dxf>
      <font>
        <b val="0"/>
        <i val="0"/>
        <condense val="0"/>
        <extend val="0"/>
        <color auto="1"/>
      </font>
    </dxf>
    <dxf>
      <font>
        <b val="0"/>
        <i val="0"/>
        <condense val="0"/>
        <extend val="0"/>
        <color auto="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era.org.mt/pay/" TargetMode="Externa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19050</xdr:rowOff>
    </xdr:from>
    <xdr:to>
      <xdr:col>6</xdr:col>
      <xdr:colOff>0</xdr:colOff>
      <xdr:row>7</xdr:row>
      <xdr:rowOff>9525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397565" y="403363"/>
          <a:ext cx="6520070" cy="971136"/>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1638300</xdr:colOff>
      <xdr:row>2</xdr:row>
      <xdr:rowOff>85725</xdr:rowOff>
    </xdr:from>
    <xdr:to>
      <xdr:col>5</xdr:col>
      <xdr:colOff>942975</xdr:colOff>
      <xdr:row>6</xdr:row>
      <xdr:rowOff>133351</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019300" y="466725"/>
          <a:ext cx="4305300" cy="838201"/>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ELECTRONIC RENEWAL FORM AS A PRODUCER OF </a:t>
          </a:r>
        </a:p>
        <a:p>
          <a:pPr algn="ctr" rtl="0">
            <a:defRPr sz="1000"/>
          </a:pPr>
          <a:r>
            <a:rPr lang="en-GB" sz="1400" b="1" i="0" u="none" strike="noStrike" baseline="0">
              <a:solidFill>
                <a:srgbClr val="000000"/>
              </a:solidFill>
              <a:latin typeface="Calibri"/>
              <a:cs typeface="Calibri"/>
            </a:rPr>
            <a:t>BATTERIES AND ACCUMULATORS</a:t>
          </a:r>
          <a:endParaRPr lang="en-GB" sz="1100" b="1" i="0" u="none" strike="noStrike" baseline="0">
            <a:solidFill>
              <a:srgbClr val="000000"/>
            </a:solidFill>
            <a:latin typeface="Calibri"/>
            <a:cs typeface="Calibri"/>
          </a:endParaRPr>
        </a:p>
        <a:p>
          <a:pPr algn="ctr" rtl="0">
            <a:defRPr sz="1000"/>
          </a:pPr>
          <a:r>
            <a:rPr lang="en-GB" sz="1100" b="1" i="0" u="none" strike="noStrike" baseline="0">
              <a:solidFill>
                <a:srgbClr val="000000"/>
              </a:solidFill>
              <a:latin typeface="Calibri"/>
              <a:cs typeface="Calibri"/>
            </a:rPr>
            <a:t>FORM E</a:t>
          </a:r>
        </a:p>
        <a:p>
          <a:pPr algn="ctr" rtl="0">
            <a:defRPr sz="1000"/>
          </a:pPr>
          <a:r>
            <a:rPr lang="en-GB" sz="1100" b="0" i="1" u="none" strike="noStrike" baseline="0">
              <a:solidFill>
                <a:srgbClr val="000000"/>
              </a:solidFill>
              <a:latin typeface="Calibri"/>
              <a:cs typeface="Calibri"/>
            </a:rPr>
            <a:t>YEAR 2026</a:t>
          </a:r>
        </a:p>
      </xdr:txBody>
    </xdr:sp>
    <xdr:clientData/>
  </xdr:twoCellAnchor>
  <xdr:twoCellAnchor>
    <xdr:from>
      <xdr:col>1</xdr:col>
      <xdr:colOff>172640</xdr:colOff>
      <xdr:row>7</xdr:row>
      <xdr:rowOff>57151</xdr:rowOff>
    </xdr:from>
    <xdr:to>
      <xdr:col>5</xdr:col>
      <xdr:colOff>1125139</xdr:colOff>
      <xdr:row>31</xdr:row>
      <xdr:rowOff>222249</xdr:rowOff>
    </xdr:to>
    <xdr:sp macro="" textlink="">
      <xdr:nvSpPr>
        <xdr:cNvPr id="5" name="AutoShape 5">
          <a:hlinkClick xmlns:r="http://schemas.openxmlformats.org/officeDocument/2006/relationships" r:id="rId1"/>
          <a:extLst>
            <a:ext uri="{FF2B5EF4-FFF2-40B4-BE49-F238E27FC236}">
              <a16:creationId xmlns:a16="http://schemas.microsoft.com/office/drawing/2014/main" id="{00000000-0008-0000-0000-000005000000}"/>
            </a:ext>
          </a:extLst>
        </xdr:cNvPr>
        <xdr:cNvSpPr>
          <a:spLocks noChangeArrowheads="1"/>
        </xdr:cNvSpPr>
      </xdr:nvSpPr>
      <xdr:spPr bwMode="auto">
        <a:xfrm>
          <a:off x="363140" y="1438276"/>
          <a:ext cx="6143624" cy="5308598"/>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GB" sz="1050" b="1" i="1" u="none" strike="noStrike" baseline="0">
              <a:solidFill>
                <a:srgbClr val="000000"/>
              </a:solidFill>
              <a:latin typeface="+mn-lt"/>
              <a:cs typeface="Calibri"/>
            </a:rPr>
            <a:t>Please ensure that you have understood your obligations as a producer of Batteries and Accumulators emanating from S.L. 549.178 – the Waste Management (Waste) Regulations.</a:t>
          </a:r>
          <a:endParaRPr lang="en-GB" sz="1050" b="0" i="0" u="none" strike="noStrike" baseline="0">
            <a:solidFill>
              <a:srgbClr val="000000"/>
            </a:solidFill>
            <a:latin typeface="Times New Roman"/>
            <a:cs typeface="Times New Roman"/>
          </a:endParaRPr>
        </a:p>
        <a:p>
          <a:pPr algn="l" rtl="0">
            <a:defRPr sz="1000"/>
          </a:pPr>
          <a:endParaRPr lang="en-GB" sz="105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Your application shall be </a:t>
          </a:r>
          <a:r>
            <a:rPr lang="en-GB" sz="1000" b="1" i="0" u="none" strike="noStrike" baseline="0">
              <a:solidFill>
                <a:srgbClr val="000000"/>
              </a:solidFill>
              <a:latin typeface="Calibri"/>
              <a:cs typeface="Calibri"/>
            </a:rPr>
            <a:t>accompanied</a:t>
          </a:r>
          <a:r>
            <a:rPr lang="en-GB" sz="1000" b="0" i="0" u="none" strike="noStrike" baseline="0">
              <a:solidFill>
                <a:srgbClr val="000000"/>
              </a:solidFill>
              <a:latin typeface="Calibri"/>
              <a:cs typeface="Calibri"/>
            </a:rPr>
            <a:t> by:</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Symbol" panose="05050102010706020507" pitchFamily="18" charset="2"/>
              <a:ea typeface="+mn-ea"/>
              <a:cs typeface="+mn-cs"/>
            </a:rPr>
            <a:t>·   </a:t>
          </a:r>
          <a:r>
            <a:rPr lang="en-GB" sz="1000" b="0" i="0" u="none" strike="noStrike" baseline="0">
              <a:solidFill>
                <a:srgbClr val="000000"/>
              </a:solidFill>
              <a:latin typeface="+mn-lt"/>
              <a:ea typeface="+mn-ea"/>
              <a:cs typeface="Calibri"/>
            </a:rPr>
            <a:t>A payment of €10 if a member in a Producer Responsibility Organisation and if self-compliant a one time fee of €100 as per S.L. 549.172 made payable to Environment &amp; Resources Authority (ERA). </a:t>
          </a:r>
          <a:r>
            <a:rPr lang="en-GB" sz="1000" b="0" i="0" u="none" strike="noStrike" baseline="0" noProof="0">
              <a:solidFill>
                <a:srgbClr val="000000"/>
              </a:solidFill>
              <a:latin typeface="+mn-lt"/>
              <a:ea typeface="+mn-ea"/>
              <a:cs typeface="Calibri"/>
            </a:rPr>
            <a:t>The payment is to be made </a:t>
          </a:r>
          <a:r>
            <a:rPr lang="en-US" sz="1000" b="0" i="0" u="none" strike="noStrike" baseline="0" noProof="0">
              <a:solidFill>
                <a:srgbClr val="000000"/>
              </a:solidFill>
              <a:latin typeface="+mn-lt"/>
              <a:ea typeface="+mn-ea"/>
              <a:cs typeface="Calibri"/>
            </a:rPr>
            <a:t>by accessing the Online Payment Portal found here: </a:t>
          </a:r>
          <a:r>
            <a:rPr lang="en-GB" sz="1000" b="0" i="0" u="none" strike="noStrike" baseline="0">
              <a:solidFill>
                <a:srgbClr val="000000"/>
              </a:solidFill>
              <a:latin typeface="+mn-lt"/>
              <a:ea typeface="+mn-ea"/>
              <a:cs typeface="Calibri"/>
              <a:hlinkClick xmlns:r="http://schemas.openxmlformats.org/officeDocument/2006/relationships" r:id="">
                <a:extLst>
                  <a:ext uri="{A12FA001-AC4F-418D-AE19-62706E023703}">
                    <ahyp:hlinkClr xmlns:ahyp="http://schemas.microsoft.com/office/drawing/2018/hyperlinkcolor" val="tx"/>
                  </a:ext>
                </a:extLst>
              </a:hlinkClick>
            </a:rPr>
            <a:t>Online Payments - ERA</a:t>
          </a:r>
          <a:r>
            <a:rPr lang="en-US" sz="1000" b="0" i="0" u="none" strike="noStrike" baseline="0" noProof="0">
              <a:solidFill>
                <a:srgbClr val="000000"/>
              </a:solidFill>
              <a:latin typeface="+mn-lt"/>
              <a:ea typeface="+mn-ea"/>
              <a:cs typeface="Calibri"/>
            </a:rPr>
            <a:t> </a:t>
          </a:r>
          <a:r>
            <a:rPr lang="en-GB" sz="1000" b="0" i="0" u="none" strike="noStrike" baseline="0" noProof="0">
              <a:solidFill>
                <a:srgbClr val="000000"/>
              </a:solidFill>
              <a:latin typeface="+mn-lt"/>
              <a:ea typeface="+mn-ea"/>
              <a:cs typeface="Calibri"/>
            </a:rPr>
            <a:t>(please indicate the WMB number assigned to you upon your first registration in the payment details);</a:t>
          </a:r>
          <a:endParaRPr lang="en-GB" sz="1000" b="0" i="0" u="none" strike="noStrike" baseline="0">
            <a:solidFill>
              <a:srgbClr val="000000"/>
            </a:solidFill>
            <a:latin typeface="+mn-lt"/>
            <a:ea typeface="+mn-ea"/>
            <a:cs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0">
              <a:solidFill>
                <a:srgbClr val="000000"/>
              </a:solidFill>
              <a:latin typeface="Symbol"/>
            </a:rPr>
            <a:t>   </a:t>
          </a:r>
          <a:r>
            <a:rPr lang="en-GB" sz="1000" b="0" i="0" u="none" strike="noStrike" baseline="0">
              <a:solidFill>
                <a:srgbClr val="000000"/>
              </a:solidFill>
              <a:latin typeface="+mn-lt"/>
              <a:cs typeface="Calibri"/>
            </a:rPr>
            <a:t>If self-compliant </a:t>
          </a:r>
          <a:r>
            <a:rPr lang="en-GB" sz="1000" b="0" i="0" u="none" strike="noStrike" baseline="0">
              <a:solidFill>
                <a:sysClr val="windowText" lastClr="000000"/>
              </a:solidFill>
              <a:effectLst/>
              <a:latin typeface="+mn-lt"/>
              <a:ea typeface="+mn-ea"/>
              <a:cs typeface="+mn-cs"/>
            </a:rPr>
            <a:t>a</a:t>
          </a:r>
          <a:r>
            <a:rPr lang="en-GB" sz="1000" b="0" i="0" baseline="0">
              <a:effectLst/>
              <a:latin typeface="+mn-lt"/>
              <a:ea typeface="+mn-ea"/>
              <a:cs typeface="+mn-cs"/>
            </a:rPr>
            <a:t> </a:t>
          </a:r>
          <a:r>
            <a:rPr lang="en-GB" sz="1000" b="1" i="0" baseline="0">
              <a:effectLst/>
              <a:latin typeface="+mn-lt"/>
              <a:ea typeface="+mn-ea"/>
              <a:cs typeface="+mn-cs"/>
            </a:rPr>
            <a:t>Work Plan</a:t>
          </a:r>
          <a:r>
            <a:rPr lang="en-GB" sz="1000" b="0" i="0" baseline="0">
              <a:effectLst/>
              <a:latin typeface="+mn-lt"/>
              <a:ea typeface="+mn-ea"/>
              <a:cs typeface="+mn-cs"/>
            </a:rPr>
            <a:t> of how you intend to fulfil your obligations as per Article 58 of the Batteries Regulations </a:t>
          </a:r>
          <a:r>
            <a:rPr lang="en-GB" sz="1000">
              <a:effectLst/>
              <a:latin typeface="+mn-lt"/>
              <a:ea typeface="+mn-ea"/>
              <a:cs typeface="+mn-cs"/>
            </a:rPr>
            <a:t>(EU) 2023/1542</a:t>
          </a:r>
          <a:r>
            <a:rPr lang="en-GB" sz="1000" b="0" i="0" baseline="0">
              <a:effectLst/>
              <a:latin typeface="+mn-lt"/>
              <a:ea typeface="+mn-ea"/>
              <a:cs typeface="+mn-cs"/>
            </a:rPr>
            <a:t>; and </a:t>
          </a:r>
          <a:r>
            <a:rPr lang="en-GB" sz="1000" b="0" i="0" u="none" strike="noStrike" baseline="0">
              <a:solidFill>
                <a:srgbClr val="000000"/>
              </a:solidFill>
              <a:latin typeface="+mn-lt"/>
              <a:cs typeface="Calibri"/>
            </a:rPr>
            <a:t>an </a:t>
          </a:r>
          <a:r>
            <a:rPr lang="en-GB" sz="1000" b="1" i="0" u="none" strike="noStrike" baseline="0">
              <a:solidFill>
                <a:srgbClr val="000000"/>
              </a:solidFill>
              <a:latin typeface="+mn-lt"/>
              <a:cs typeface="Calibri"/>
            </a:rPr>
            <a:t>Audit Report </a:t>
          </a:r>
          <a:r>
            <a:rPr lang="en-GB" sz="1000" b="0" i="0" u="none" strike="noStrike" baseline="0">
              <a:solidFill>
                <a:srgbClr val="000000"/>
              </a:solidFill>
              <a:latin typeface="+mn-lt"/>
              <a:cs typeface="Calibri"/>
            </a:rPr>
            <a:t>covering the year 2025, compiled by an independent auditor, approved by ERA, and in accordance to the terms of reference issued by ERA, to certify that all the information reported.</a:t>
          </a:r>
          <a:endParaRPr lang="en-GB" sz="1000" b="1" i="0" u="none" strike="noStrike" baseline="0">
            <a:solidFill>
              <a:srgbClr val="000000"/>
            </a:solidFill>
            <a:latin typeface="Calibri"/>
            <a:cs typeface="Calibri"/>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Symbol" panose="05050102010706020507" pitchFamily="18" charset="2"/>
              <a:ea typeface="+mn-ea"/>
              <a:cs typeface="+mn-cs"/>
            </a:rPr>
            <a:t>·   </a:t>
          </a:r>
          <a:r>
            <a:rPr lang="en-GB" sz="1000" b="0" i="0" u="none" strike="noStrike" baseline="0">
              <a:solidFill>
                <a:srgbClr val="000000"/>
              </a:solidFill>
              <a:latin typeface="Calibri"/>
              <a:cs typeface="Calibri"/>
            </a:rPr>
            <a:t>A </a:t>
          </a:r>
          <a:r>
            <a:rPr lang="en-GB" sz="1000" b="1" i="0" u="none" strike="noStrike" baseline="0">
              <a:solidFill>
                <a:srgbClr val="000000"/>
              </a:solidFill>
              <a:latin typeface="Calibri"/>
              <a:cs typeface="Calibri"/>
            </a:rPr>
            <a:t>signed declaration</a:t>
          </a:r>
          <a:r>
            <a:rPr lang="en-GB" sz="1000" b="0" i="0" u="none" strike="noStrike" baseline="0">
              <a:solidFill>
                <a:srgbClr val="000000"/>
              </a:solidFill>
              <a:latin typeface="Calibri"/>
              <a:cs typeface="Calibri"/>
            </a:rPr>
            <a:t> from an </a:t>
          </a:r>
          <a:r>
            <a:rPr lang="en-GB" sz="1000" b="1" i="0" u="none" strike="noStrike" baseline="0">
              <a:solidFill>
                <a:srgbClr val="000000"/>
              </a:solidFill>
              <a:latin typeface="Calibri"/>
              <a:cs typeface="Calibri"/>
            </a:rPr>
            <a:t>authorised waste management undertaking/establishment</a:t>
          </a:r>
          <a:r>
            <a:rPr lang="en-GB" sz="1000" b="0" i="0" u="none" strike="noStrike" baseline="0">
              <a:solidFill>
                <a:srgbClr val="000000"/>
              </a:solidFill>
              <a:latin typeface="+mn-lt"/>
              <a:cs typeface="Calibri"/>
            </a:rPr>
            <a:t>, </a:t>
          </a:r>
          <a:r>
            <a:rPr lang="en-GB" sz="1000">
              <a:effectLst/>
              <a:latin typeface="+mn-lt"/>
              <a:ea typeface="+mn-ea"/>
              <a:cs typeface="+mn-cs"/>
            </a:rPr>
            <a:t>as an evidence for collection and final recycling/recovery of waste batteries for 2025</a:t>
          </a:r>
          <a:r>
            <a:rPr lang="en-GB" sz="1000" b="0" i="0" u="none" strike="noStrike" baseline="0">
              <a:solidFill>
                <a:srgbClr val="000000"/>
              </a:solidFill>
              <a:latin typeface="+mn-lt"/>
              <a:cs typeface="Calibri"/>
            </a:rPr>
            <a:t>. Requirements as evidence for collection and final recycling are available on ERA's Website:</a:t>
          </a:r>
        </a:p>
        <a:p>
          <a:pPr marL="0" marR="0" indent="0" algn="ctr" defTabSz="914400" rtl="0" eaLnBrk="1" fontAlgn="auto" latinLnBrk="0" hangingPunct="1">
            <a:lnSpc>
              <a:spcPct val="100000"/>
            </a:lnSpc>
            <a:spcBef>
              <a:spcPts val="0"/>
            </a:spcBef>
            <a:spcAft>
              <a:spcPts val="0"/>
            </a:spcAft>
            <a:buClrTx/>
            <a:buSzTx/>
            <a:buFontTx/>
            <a:buNone/>
            <a:tabLst/>
            <a:defRPr sz="1000"/>
          </a:pPr>
          <a:r>
            <a:rPr lang="en-GB" sz="1000" b="0" i="0" u="sng" strike="noStrike" baseline="0">
              <a:solidFill>
                <a:srgbClr val="0000FF"/>
              </a:solidFill>
              <a:latin typeface="+mn-lt"/>
              <a:ea typeface="+mn-ea"/>
              <a:cs typeface="Calibri"/>
            </a:rPr>
            <a:t>https://era.org.mt/wp-content/uploads/2019/11/Requirements-as-Evidence-for-Collection-and-Final-Recycling-Version-1-1.pdf</a:t>
          </a:r>
          <a:r>
            <a:rPr lang="en-GB" sz="1000" b="0" i="0" u="none" strike="noStrike" baseline="0">
              <a:solidFill>
                <a:srgbClr val="000000"/>
              </a:solidFill>
              <a:latin typeface="+mn-lt"/>
              <a:cs typeface="Calibri"/>
            </a:rPr>
            <a:t>;</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n-GB" sz="1000" b="0" i="0" baseline="0">
              <a:effectLst/>
              <a:latin typeface="Symbol" panose="05050102010706020507" pitchFamily="18" charset="2"/>
              <a:ea typeface="+mn-ea"/>
              <a:cs typeface="+mn-cs"/>
            </a:rPr>
            <a:t>·   </a:t>
          </a:r>
          <a:r>
            <a:rPr lang="en-GB" sz="1000">
              <a:effectLst/>
              <a:latin typeface="+mn-lt"/>
              <a:ea typeface="+mn-ea"/>
              <a:cs typeface="+mn-cs"/>
            </a:rPr>
            <a:t>A copy of your signed agreement, if a member of an authorised </a:t>
          </a:r>
          <a:r>
            <a:rPr lang="en-GB" sz="1000" b="0" i="0" baseline="0">
              <a:effectLst/>
              <a:latin typeface="+mn-lt"/>
              <a:ea typeface="+mn-ea"/>
              <a:cs typeface="+mn-cs"/>
            </a:rPr>
            <a:t>Producer Responsibility Organisation</a:t>
          </a:r>
          <a:r>
            <a:rPr lang="en-GB" sz="1000">
              <a:effectLst/>
              <a:latin typeface="+mn-lt"/>
              <a:ea typeface="+mn-ea"/>
              <a:cs typeface="+mn-cs"/>
            </a:rPr>
            <a:t>, as a proof that your responsibilities for 2026 shall be taken over by the authorised </a:t>
          </a:r>
          <a:r>
            <a:rPr lang="en-GB" sz="1000" b="0" i="0" baseline="0">
              <a:effectLst/>
              <a:latin typeface="+mn-lt"/>
              <a:ea typeface="+mn-ea"/>
              <a:cs typeface="+mn-cs"/>
            </a:rPr>
            <a:t>Producer Responsibility Organisation </a:t>
          </a:r>
          <a:r>
            <a:rPr lang="en-GB" sz="1000">
              <a:effectLst/>
              <a:latin typeface="+mn-lt"/>
              <a:ea typeface="+mn-ea"/>
              <a:cs typeface="+mn-cs"/>
            </a:rPr>
            <a:t>, in line</a:t>
          </a:r>
          <a:r>
            <a:rPr lang="en-GB" sz="1000" baseline="0">
              <a:effectLst/>
              <a:latin typeface="+mn-lt"/>
              <a:ea typeface="+mn-ea"/>
              <a:cs typeface="+mn-cs"/>
            </a:rPr>
            <a:t> with the procedure</a:t>
          </a:r>
          <a:r>
            <a:rPr lang="en-GB" sz="1000">
              <a:effectLst/>
              <a:latin typeface="+mn-lt"/>
              <a:ea typeface="+mn-ea"/>
              <a:cs typeface="+mn-cs"/>
            </a:rPr>
            <a:t>.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n-GB" sz="800">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n-GB" sz="1000" b="1" i="0" baseline="0">
              <a:effectLst/>
              <a:latin typeface="+mn-lt"/>
              <a:ea typeface="+mn-ea"/>
              <a:cs typeface="+mn-cs"/>
            </a:rPr>
            <a:t>An application is only considered complete once all submissions are provided. Additional fees will apply accordingly for incomplete submissions.</a:t>
          </a:r>
          <a:endParaRPr lang="en-GB" sz="1000">
            <a:effectLst/>
          </a:endParaRPr>
        </a:p>
        <a:p>
          <a:pPr algn="l" rtl="0">
            <a:defRPr sz="1000"/>
          </a:pPr>
          <a:endParaRPr lang="en-GB" sz="800" b="0" i="0" u="none" strike="noStrike" baseline="0">
            <a:solidFill>
              <a:srgbClr val="000000"/>
            </a:solidFill>
            <a:latin typeface="Calibri"/>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1" i="0" u="none" strike="noStrike" kern="0" cap="none" spc="0" normalizeH="0" baseline="0" noProof="0">
              <a:ln>
                <a:noFill/>
              </a:ln>
              <a:solidFill>
                <a:srgbClr val="000000"/>
              </a:solidFill>
              <a:effectLst/>
              <a:uLnTx/>
              <a:uFillTx/>
              <a:latin typeface="+mn-lt"/>
              <a:ea typeface="+mn-ea"/>
              <a:cs typeface="Calibri"/>
            </a:rPr>
            <a:t>Should you require assistance in completing your renewal form please contact us 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0" i="1" u="none" strike="noStrike" kern="0" cap="none" spc="0" normalizeH="0" baseline="0" noProof="0">
              <a:ln>
                <a:noFill/>
              </a:ln>
              <a:solidFill>
                <a:srgbClr val="000000"/>
              </a:solidFill>
              <a:effectLst/>
              <a:uLnTx/>
              <a:uFillTx/>
              <a:latin typeface="+mn-lt"/>
              <a:ea typeface="+mn-ea"/>
              <a:cs typeface="Calibri"/>
            </a:rPr>
            <a:t>Phone: 2292 3500 	Email: epr.permitting@era.org.mt</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GB" sz="500" b="1" i="0" u="none" strike="noStrike" kern="0" cap="none" spc="0" normalizeH="0" baseline="0" noProof="0">
            <a:ln>
              <a:noFill/>
            </a:ln>
            <a:solidFill>
              <a:srgbClr val="FF0000"/>
            </a:solidFill>
            <a:effectLst/>
            <a:uLnTx/>
            <a:uFillTx/>
            <a:latin typeface="+mn-lt"/>
            <a:ea typeface="+mn-ea"/>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1" i="0" u="none" strike="noStrike" kern="0" cap="none" spc="0" normalizeH="0" baseline="0" noProof="0">
              <a:ln>
                <a:noFill/>
              </a:ln>
              <a:solidFill>
                <a:schemeClr val="tx2"/>
              </a:solidFill>
              <a:effectLst/>
              <a:uLnTx/>
              <a:uFillTx/>
              <a:latin typeface="+mn-lt"/>
              <a:ea typeface="+mn-ea"/>
              <a:cs typeface="Calibri"/>
            </a:rPr>
            <a:t>N.B. Please submit the Electronic Renewal Form E on the aforementioned email.</a:t>
          </a:r>
        </a:p>
        <a:p>
          <a:pPr algn="l" rtl="0">
            <a:defRPr sz="1000"/>
          </a:pPr>
          <a:endParaRPr lang="en-GB" sz="1100" b="0" i="0" u="none" strike="noStrike" baseline="0">
            <a:solidFill>
              <a:srgbClr val="000000"/>
            </a:solidFill>
            <a:latin typeface="Calibri"/>
            <a:cs typeface="Calibri"/>
          </a:endParaRPr>
        </a:p>
      </xdr:txBody>
    </xdr:sp>
    <xdr:clientData/>
  </xdr:twoCellAnchor>
  <xdr:twoCellAnchor>
    <xdr:from>
      <xdr:col>2</xdr:col>
      <xdr:colOff>7327</xdr:colOff>
      <xdr:row>33</xdr:row>
      <xdr:rowOff>66524</xdr:rowOff>
    </xdr:from>
    <xdr:to>
      <xdr:col>6</xdr:col>
      <xdr:colOff>0</xdr:colOff>
      <xdr:row>34</xdr:row>
      <xdr:rowOff>197094</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406470" y="6966857"/>
          <a:ext cx="6319762" cy="330142"/>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Company/Producer</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46</xdr:row>
      <xdr:rowOff>104775</xdr:rowOff>
    </xdr:from>
    <xdr:to>
      <xdr:col>5</xdr:col>
      <xdr:colOff>1238250</xdr:colOff>
      <xdr:row>48</xdr:row>
      <xdr:rowOff>171451</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381000" y="8658225"/>
          <a:ext cx="6086475" cy="504826"/>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2. Batteries and Accumulators placed on the national market </a:t>
          </a:r>
          <a:endParaRPr lang="en-GB" sz="1100">
            <a:latin typeface="+mn-lt"/>
            <a:ea typeface="+mn-ea"/>
            <a:cs typeface="+mn-cs"/>
          </a:endParaRPr>
        </a:p>
        <a:p>
          <a:r>
            <a:rPr lang="en-GB" sz="1000" i="1">
              <a:latin typeface="+mn-lt"/>
              <a:ea typeface="+mn-ea"/>
              <a:cs typeface="+mn-cs"/>
            </a:rPr>
            <a:t>[Please indicate quantity, </a:t>
          </a:r>
          <a:r>
            <a:rPr lang="en-GB" sz="1000" b="1" i="1">
              <a:latin typeface="+mn-lt"/>
              <a:ea typeface="+mn-ea"/>
              <a:cs typeface="+mn-cs"/>
            </a:rPr>
            <a:t>by weight </a:t>
          </a:r>
          <a:r>
            <a:rPr lang="en-GB" sz="1000" i="1">
              <a:latin typeface="+mn-lt"/>
              <a:ea typeface="+mn-ea"/>
              <a:cs typeface="+mn-cs"/>
            </a:rPr>
            <a:t>of batteries &amp; accumulators</a:t>
          </a:r>
          <a:r>
            <a:rPr lang="en-GB" sz="1000" b="1" i="1">
              <a:latin typeface="+mn-lt"/>
              <a:ea typeface="+mn-ea"/>
              <a:cs typeface="+mn-cs"/>
            </a:rPr>
            <a:t> </a:t>
          </a:r>
          <a:r>
            <a:rPr lang="en-GB" sz="1000" i="1">
              <a:latin typeface="+mn-lt"/>
              <a:ea typeface="+mn-ea"/>
              <a:cs typeface="+mn-cs"/>
            </a:rPr>
            <a:t>placed on the market in</a:t>
          </a:r>
          <a:r>
            <a:rPr lang="en-GB" sz="1000" b="1" i="1">
              <a:latin typeface="+mn-lt"/>
              <a:ea typeface="+mn-ea"/>
              <a:cs typeface="+mn-cs"/>
            </a:rPr>
            <a:t> 2025</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118</xdr:row>
      <xdr:rowOff>85725</xdr:rowOff>
    </xdr:from>
    <xdr:to>
      <xdr:col>6</xdr:col>
      <xdr:colOff>0</xdr:colOff>
      <xdr:row>120</xdr:row>
      <xdr:rowOff>85725</xdr:rowOff>
    </xdr:to>
    <xdr:sp macro="" textlink="">
      <xdr:nvSpPr>
        <xdr:cNvPr id="2052" name="AutoShape 4">
          <a:extLst>
            <a:ext uri="{FF2B5EF4-FFF2-40B4-BE49-F238E27FC236}">
              <a16:creationId xmlns:a16="http://schemas.microsoft.com/office/drawing/2014/main" id="{00000000-0008-0000-0000-000004080000}"/>
            </a:ext>
          </a:extLst>
        </xdr:cNvPr>
        <xdr:cNvSpPr>
          <a:spLocks noChangeArrowheads="1"/>
        </xdr:cNvSpPr>
      </xdr:nvSpPr>
      <xdr:spPr bwMode="auto">
        <a:xfrm>
          <a:off x="381000" y="23393400"/>
          <a:ext cx="6143625" cy="47625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4. Collection Rate of Waste Portable Batteries and Accumulators</a:t>
          </a: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i="1">
              <a:latin typeface="+mn-lt"/>
              <a:ea typeface="+mn-ea"/>
              <a:cs typeface="+mn-cs"/>
            </a:rPr>
            <a:t>[This section is applicable </a:t>
          </a:r>
          <a:r>
            <a:rPr lang="en-GB" sz="1000" b="1" i="1">
              <a:latin typeface="+mn-lt"/>
              <a:ea typeface="+mn-ea"/>
              <a:cs typeface="+mn-cs"/>
            </a:rPr>
            <a:t>only</a:t>
          </a:r>
          <a:r>
            <a:rPr lang="en-GB" sz="1000" i="1">
              <a:latin typeface="+mn-lt"/>
              <a:ea typeface="+mn-ea"/>
              <a:cs typeface="+mn-cs"/>
            </a:rPr>
            <a:t> for producers of portable batteries &amp; accumulators.]</a:t>
          </a:r>
          <a:r>
            <a:rPr lang="en-GB" sz="1000" b="0" i="1" u="none" strike="noStrike" baseline="0">
              <a:solidFill>
                <a:srgbClr val="000000"/>
              </a:solidFill>
              <a:latin typeface="Calibri"/>
              <a:cs typeface="Calibri"/>
            </a:rPr>
            <a:t> </a:t>
          </a:r>
          <a:endParaRPr lang="en-GB" sz="1100" b="1" i="1" u="none" strike="noStrike" baseline="0">
            <a:solidFill>
              <a:srgbClr val="000000"/>
            </a:solidFill>
            <a:latin typeface="Times New Roman"/>
            <a:cs typeface="Times New Roman"/>
          </a:endParaRPr>
        </a:p>
        <a:p>
          <a:pPr algn="l" rtl="0">
            <a:defRPr sz="1000"/>
          </a:pPr>
          <a:endParaRPr lang="en-GB" sz="1100" b="1" i="0" u="none" strike="noStrike" baseline="0">
            <a:solidFill>
              <a:srgbClr val="000000"/>
            </a:solidFill>
            <a:latin typeface="Times New Roman"/>
            <a:cs typeface="Times New Roman"/>
          </a:endParaRPr>
        </a:p>
      </xdr:txBody>
    </xdr:sp>
    <xdr:clientData/>
  </xdr:twoCellAnchor>
  <xdr:twoCellAnchor>
    <xdr:from>
      <xdr:col>2</xdr:col>
      <xdr:colOff>0</xdr:colOff>
      <xdr:row>162</xdr:row>
      <xdr:rowOff>114301</xdr:rowOff>
    </xdr:from>
    <xdr:to>
      <xdr:col>6</xdr:col>
      <xdr:colOff>0</xdr:colOff>
      <xdr:row>163</xdr:row>
      <xdr:rowOff>142876</xdr:rowOff>
    </xdr:to>
    <xdr:sp macro="" textlink="">
      <xdr:nvSpPr>
        <xdr:cNvPr id="12" name="AutoShape 5">
          <a:extLst>
            <a:ext uri="{FF2B5EF4-FFF2-40B4-BE49-F238E27FC236}">
              <a16:creationId xmlns:a16="http://schemas.microsoft.com/office/drawing/2014/main" id="{00000000-0008-0000-0000-00000C000000}"/>
            </a:ext>
          </a:extLst>
        </xdr:cNvPr>
        <xdr:cNvSpPr>
          <a:spLocks noChangeArrowheads="1"/>
        </xdr:cNvSpPr>
      </xdr:nvSpPr>
      <xdr:spPr bwMode="auto">
        <a:xfrm>
          <a:off x="381000" y="33299401"/>
          <a:ext cx="6143625" cy="28575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6. Recycling Efficiencies</a:t>
          </a:r>
          <a:r>
            <a:rPr lang="en-GB" sz="1100" b="1" baseline="0">
              <a:latin typeface="+mn-lt"/>
              <a:ea typeface="+mn-ea"/>
              <a:cs typeface="+mn-cs"/>
            </a:rPr>
            <a:t> </a:t>
          </a:r>
          <a:endParaRPr lang="en-GB" sz="1100">
            <a:latin typeface="+mn-lt"/>
            <a:ea typeface="+mn-ea"/>
            <a:cs typeface="+mn-cs"/>
          </a:endParaRPr>
        </a:p>
      </xdr:txBody>
    </xdr:sp>
    <xdr:clientData/>
  </xdr:twoCellAnchor>
  <xdr:twoCellAnchor>
    <xdr:from>
      <xdr:col>2</xdr:col>
      <xdr:colOff>8697</xdr:colOff>
      <xdr:row>195</xdr:row>
      <xdr:rowOff>180560</xdr:rowOff>
    </xdr:from>
    <xdr:to>
      <xdr:col>8</xdr:col>
      <xdr:colOff>384313</xdr:colOff>
      <xdr:row>200</xdr:row>
      <xdr:rowOff>205409</xdr:rowOff>
    </xdr:to>
    <xdr:sp macro="" textlink="">
      <xdr:nvSpPr>
        <xdr:cNvPr id="14" name="AutoShape 14">
          <a:extLst>
            <a:ext uri="{FF2B5EF4-FFF2-40B4-BE49-F238E27FC236}">
              <a16:creationId xmlns:a16="http://schemas.microsoft.com/office/drawing/2014/main" id="{00000000-0008-0000-0000-00000E000000}"/>
            </a:ext>
          </a:extLst>
        </xdr:cNvPr>
        <xdr:cNvSpPr>
          <a:spLocks noChangeArrowheads="1"/>
        </xdr:cNvSpPr>
      </xdr:nvSpPr>
      <xdr:spPr bwMode="auto">
        <a:xfrm>
          <a:off x="406262" y="46245117"/>
          <a:ext cx="9367216" cy="1283805"/>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l"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just" rtl="0">
            <a:defRPr sz="1000"/>
          </a:pPr>
          <a:endParaRPr lang="en-GB" sz="950" b="0" i="1" u="none" strike="noStrike" baseline="0">
            <a:solidFill>
              <a:srgbClr val="000000"/>
            </a:solidFill>
            <a:latin typeface="Calibri"/>
            <a:cs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GB" sz="950" b="0" i="1" u="none" strike="noStrike" kern="0" cap="none" spc="0" normalizeH="0" baseline="0" noProof="0">
              <a:ln>
                <a:noFill/>
              </a:ln>
              <a:solidFill>
                <a:srgbClr val="000000"/>
              </a:solidFill>
              <a:effectLst/>
              <a:uLnTx/>
              <a:uFillTx/>
              <a:latin typeface="+mn-lt"/>
              <a:ea typeface="+mn-ea"/>
              <a:cs typeface="Calibri"/>
            </a:rPr>
            <a:t>It is an offence if you deliberately give false or misleading information. You may be liable to prosecution. The application must be signed and submitted to the Authority by an Authorised Signatory. </a:t>
          </a:r>
        </a:p>
        <a:p>
          <a:pPr algn="l" rtl="0">
            <a:defRPr sz="1000"/>
          </a:pP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1</xdr:col>
      <xdr:colOff>181805</xdr:colOff>
      <xdr:row>201</xdr:row>
      <xdr:rowOff>23608</xdr:rowOff>
    </xdr:from>
    <xdr:to>
      <xdr:col>8</xdr:col>
      <xdr:colOff>364435</xdr:colOff>
      <xdr:row>222</xdr:row>
      <xdr:rowOff>159026</xdr:rowOff>
    </xdr:to>
    <xdr:sp macro="" textlink="">
      <xdr:nvSpPr>
        <xdr:cNvPr id="15" name="AutoShape 25">
          <a:extLst>
            <a:ext uri="{FF2B5EF4-FFF2-40B4-BE49-F238E27FC236}">
              <a16:creationId xmlns:a16="http://schemas.microsoft.com/office/drawing/2014/main" id="{00000000-0008-0000-0000-00000F000000}"/>
            </a:ext>
          </a:extLst>
        </xdr:cNvPr>
        <xdr:cNvSpPr>
          <a:spLocks noChangeArrowheads="1"/>
        </xdr:cNvSpPr>
      </xdr:nvSpPr>
      <xdr:spPr bwMode="auto">
        <a:xfrm>
          <a:off x="380588" y="47598912"/>
          <a:ext cx="9373012" cy="4588149"/>
        </a:xfrm>
        <a:prstGeom prst="roundRect">
          <a:avLst>
            <a:gd name="adj" fmla="val 7506"/>
          </a:avLst>
        </a:prstGeom>
        <a:solidFill>
          <a:srgbClr val="D8D8D8"/>
        </a:solidFill>
        <a:ln w="9525">
          <a:solidFill>
            <a:srgbClr val="808080"/>
          </a:solidFill>
          <a:round/>
          <a:headEnd/>
          <a:tailEnd/>
        </a:ln>
      </xdr:spPr>
      <xdr:txBody>
        <a:bodyPr vertOverflow="clip" wrap="square" lIns="91440" tIns="45720" rIns="91440" bIns="45720" anchor="t" upright="1"/>
        <a:lstStyle/>
        <a:p>
          <a:pPr algn="ctr" rtl="0">
            <a:defRPr sz="1000"/>
          </a:pPr>
          <a:r>
            <a:rPr lang="en-GB" sz="1100" b="1" i="0" u="sng" strike="noStrike" baseline="0">
              <a:solidFill>
                <a:srgbClr val="000000"/>
              </a:solidFill>
              <a:latin typeface="Calibri"/>
              <a:cs typeface="Calibri"/>
            </a:rPr>
            <a:t>DATA PROTECTION CLAUSE</a:t>
          </a:r>
        </a:p>
        <a:p>
          <a:pPr algn="l" rtl="0">
            <a:defRPr sz="1000"/>
          </a:pPr>
          <a:endParaRPr lang="en-GB" sz="950" b="0" i="0" u="none" strike="noStrike" baseline="0">
            <a:solidFill>
              <a:srgbClr val="000000"/>
            </a:solidFill>
            <a:latin typeface="Calibri"/>
            <a:cs typeface="Calibri"/>
          </a:endParaRPr>
        </a:p>
        <a:p>
          <a:pPr algn="just"/>
          <a:r>
            <a:rPr lang="en-GB" sz="95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p>
        <a:p>
          <a:pPr algn="just"/>
          <a:r>
            <a:rPr lang="en-GB" sz="950">
              <a:effectLst/>
              <a:latin typeface="+mn-lt"/>
              <a:ea typeface="+mn-ea"/>
              <a:cs typeface="+mn-cs"/>
            </a:rPr>
            <a:t> </a:t>
          </a:r>
        </a:p>
        <a:p>
          <a:pPr lvl="0" algn="just"/>
          <a:r>
            <a:rPr lang="en-GB" sz="950">
              <a:effectLst/>
              <a:latin typeface="+mn-lt"/>
              <a:ea typeface="+mn-ea"/>
              <a:cs typeface="+mn-cs"/>
            </a:rPr>
            <a:t>1. To provide our service to you, including the proper processing of your application, request and/or notice as submitted; </a:t>
          </a:r>
        </a:p>
        <a:p>
          <a:pPr lvl="0" algn="just"/>
          <a:r>
            <a:rPr lang="en-GB" sz="950">
              <a:effectLst/>
              <a:latin typeface="+mn-lt"/>
              <a:ea typeface="+mn-ea"/>
              <a:cs typeface="+mn-cs"/>
            </a:rPr>
            <a:t>2. To identify you and for the verification of the information provided to our officers; </a:t>
          </a:r>
        </a:p>
        <a:p>
          <a:pPr lvl="0" algn="just"/>
          <a:r>
            <a:rPr lang="en-GB" sz="950">
              <a:effectLst/>
              <a:latin typeface="+mn-lt"/>
              <a:ea typeface="+mn-ea"/>
              <a:cs typeface="+mn-cs"/>
            </a:rPr>
            <a:t>3. Preventing, detecting and/or prosecuting fraud and any other criminal activity which the Authority is bound to report and/or act upon whilst meeting any other specific legal or regulatory obligations;</a:t>
          </a:r>
        </a:p>
        <a:p>
          <a:pPr lvl="0" algn="just"/>
          <a:r>
            <a:rPr lang="en-GB" sz="950">
              <a:effectLst/>
              <a:latin typeface="+mn-lt"/>
              <a:ea typeface="+mn-ea"/>
              <a:cs typeface="+mn-cs"/>
            </a:rPr>
            <a:t>4. Establishing, exercising or defending any legal action;</a:t>
          </a:r>
        </a:p>
        <a:p>
          <a:pPr lvl="0" algn="just"/>
          <a:r>
            <a:rPr lang="en-US" sz="950">
              <a:effectLst/>
              <a:latin typeface="+mn-lt"/>
              <a:ea typeface="+mn-ea"/>
              <a:cs typeface="+mn-cs"/>
            </a:rPr>
            <a:t>5. Internal management, research and statistics, systems administration, the development and improvement of our services; </a:t>
          </a:r>
          <a:endParaRPr lang="en-GB" sz="950">
            <a:effectLst/>
            <a:latin typeface="+mn-lt"/>
            <a:ea typeface="+mn-ea"/>
            <a:cs typeface="+mn-cs"/>
          </a:endParaRPr>
        </a:p>
        <a:p>
          <a:pPr lvl="0" algn="just"/>
          <a:r>
            <a:rPr lang="en-GB" sz="950">
              <a:effectLst/>
              <a:latin typeface="+mn-lt"/>
              <a:ea typeface="+mn-ea"/>
              <a:cs typeface="+mn-cs"/>
            </a:rPr>
            <a:t>6. The protection and promotion of our legitimate interests and the proper conduct of our obligations arising under any law or statutory instrument; and</a:t>
          </a:r>
        </a:p>
        <a:p>
          <a:pPr lvl="0" algn="just"/>
          <a:r>
            <a:rPr lang="en-GB" sz="950">
              <a:effectLst/>
              <a:latin typeface="+mn-lt"/>
              <a:ea typeface="+mn-ea"/>
              <a:cs typeface="+mn-cs"/>
            </a:rPr>
            <a:t>7. To make public the necessary information as specified in the relevant laws and to fulfil an obligation under law.</a:t>
          </a:r>
        </a:p>
        <a:p>
          <a:pPr algn="just"/>
          <a:r>
            <a:rPr lang="en-GB" sz="950">
              <a:effectLst/>
              <a:latin typeface="+mn-lt"/>
              <a:ea typeface="+mn-ea"/>
              <a:cs typeface="+mn-cs"/>
            </a:rPr>
            <a:t> </a:t>
          </a:r>
        </a:p>
        <a:p>
          <a:pPr algn="just"/>
          <a:r>
            <a:rPr lang="en-GB" sz="95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p>
        <a:p>
          <a:pPr algn="just"/>
          <a:r>
            <a:rPr lang="en-GB" sz="950">
              <a:effectLst/>
              <a:latin typeface="+mn-lt"/>
              <a:ea typeface="+mn-ea"/>
              <a:cs typeface="+mn-cs"/>
            </a:rPr>
            <a:t> </a:t>
          </a:r>
        </a:p>
        <a:p>
          <a:pPr algn="just"/>
          <a:r>
            <a:rPr lang="en-GB" sz="950">
              <a:effectLst/>
              <a:latin typeface="+mn-lt"/>
              <a:ea typeface="+mn-ea"/>
              <a:cs typeface="+mn-cs"/>
            </a:rPr>
            <a:t>Every field on the form is mandatory. Should you fail to fill in any mandatory field, we rese</a:t>
          </a:r>
          <a:r>
            <a:rPr lang="en-GB" sz="950" b="1">
              <a:effectLst/>
              <a:latin typeface="+mn-lt"/>
              <a:ea typeface="+mn-ea"/>
              <a:cs typeface="+mn-cs"/>
            </a:rPr>
            <a:t>r</a:t>
          </a:r>
          <a:r>
            <a:rPr lang="en-GB" sz="950">
              <a:effectLst/>
              <a:latin typeface="+mn-lt"/>
              <a:ea typeface="+mn-ea"/>
              <a:cs typeface="+mn-cs"/>
            </a:rPr>
            <a:t>ve the right to refuse the application. Should any field be inapplicable to your particular circumstances please mark that field with the letters “N/A”.</a:t>
          </a:r>
        </a:p>
        <a:p>
          <a:pPr algn="just"/>
          <a:r>
            <a:rPr lang="en-GB" sz="950">
              <a:effectLst/>
              <a:latin typeface="+mn-lt"/>
              <a:ea typeface="+mn-ea"/>
              <a:cs typeface="+mn-cs"/>
            </a:rPr>
            <a:t> </a:t>
          </a:r>
        </a:p>
        <a:p>
          <a:pPr algn="just"/>
          <a:r>
            <a:rPr lang="en-GB" sz="95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p>
        <a:p>
          <a:pPr algn="just"/>
          <a:r>
            <a:rPr lang="en-GB" sz="950">
              <a:effectLst/>
              <a:latin typeface="+mn-lt"/>
              <a:ea typeface="+mn-ea"/>
              <a:cs typeface="+mn-cs"/>
            </a:rPr>
            <a:t> </a:t>
          </a:r>
        </a:p>
        <a:p>
          <a:pPr algn="just"/>
          <a:r>
            <a:rPr lang="en-GB" sz="95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p>
        <a:p>
          <a:pPr algn="just"/>
          <a:r>
            <a:rPr lang="en-GB" sz="950">
              <a:effectLst/>
              <a:latin typeface="+mn-lt"/>
              <a:ea typeface="+mn-ea"/>
              <a:cs typeface="+mn-cs"/>
            </a:rPr>
            <a:t> </a:t>
          </a:r>
        </a:p>
        <a:p>
          <a:pPr algn="just"/>
          <a:r>
            <a:rPr lang="en-GB" sz="950">
              <a:effectLst/>
              <a:latin typeface="+mn-lt"/>
              <a:ea typeface="+mn-ea"/>
              <a:cs typeface="+mn-cs"/>
            </a:rPr>
            <a:t>We undertake to implement appropriate measures and safeguards for the purpose of protecting the confidentiality, integrity and availability of all data processed.</a:t>
          </a:r>
        </a:p>
        <a:p>
          <a:pPr algn="l" rtl="0">
            <a:defRPr sz="1000"/>
          </a:pPr>
          <a:endParaRPr lang="en-GB" sz="950" b="0" i="0" u="none" strike="noStrike" baseline="0">
            <a:solidFill>
              <a:srgbClr val="000000"/>
            </a:solidFill>
            <a:latin typeface="Calibri"/>
            <a:cs typeface="Calibri"/>
          </a:endParaRPr>
        </a:p>
      </xdr:txBody>
    </xdr:sp>
    <xdr:clientData/>
  </xdr:twoCellAnchor>
  <xdr:twoCellAnchor>
    <xdr:from>
      <xdr:col>2</xdr:col>
      <xdr:colOff>0</xdr:colOff>
      <xdr:row>84</xdr:row>
      <xdr:rowOff>222250</xdr:rowOff>
    </xdr:from>
    <xdr:to>
      <xdr:col>6</xdr:col>
      <xdr:colOff>0</xdr:colOff>
      <xdr:row>87</xdr:row>
      <xdr:rowOff>0</xdr:rowOff>
    </xdr:to>
    <xdr:sp macro="" textlink="">
      <xdr:nvSpPr>
        <xdr:cNvPr id="18" name="AutoShape 5">
          <a:extLst>
            <a:ext uri="{FF2B5EF4-FFF2-40B4-BE49-F238E27FC236}">
              <a16:creationId xmlns:a16="http://schemas.microsoft.com/office/drawing/2014/main" id="{00000000-0008-0000-0000-000012000000}"/>
            </a:ext>
          </a:extLst>
        </xdr:cNvPr>
        <xdr:cNvSpPr>
          <a:spLocks noChangeArrowheads="1"/>
        </xdr:cNvSpPr>
      </xdr:nvSpPr>
      <xdr:spPr bwMode="auto">
        <a:xfrm>
          <a:off x="401934" y="15973041"/>
          <a:ext cx="6313714" cy="523003"/>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3. Waste Batteries and Accumulators Collected</a:t>
          </a:r>
          <a:endParaRPr lang="en-GB" sz="1100">
            <a:latin typeface="+mn-lt"/>
            <a:ea typeface="+mn-ea"/>
            <a:cs typeface="+mn-cs"/>
          </a:endParaRPr>
        </a:p>
        <a:p>
          <a:r>
            <a:rPr lang="en-GB" sz="1000" i="1">
              <a:latin typeface="+mn-lt"/>
              <a:ea typeface="+mn-ea"/>
              <a:cs typeface="+mn-cs"/>
            </a:rPr>
            <a:t>[Please indicate quantity, </a:t>
          </a:r>
          <a:r>
            <a:rPr lang="en-GB" sz="1000" b="1" i="1">
              <a:latin typeface="+mn-lt"/>
              <a:ea typeface="+mn-ea"/>
              <a:cs typeface="+mn-cs"/>
            </a:rPr>
            <a:t>by weight </a:t>
          </a:r>
          <a:r>
            <a:rPr lang="en-GB" sz="1000" i="1">
              <a:latin typeface="+mn-lt"/>
              <a:ea typeface="+mn-ea"/>
              <a:cs typeface="+mn-cs"/>
            </a:rPr>
            <a:t>of batteries &amp; accumulators</a:t>
          </a:r>
          <a:r>
            <a:rPr lang="en-GB" sz="1000" b="1" i="1">
              <a:latin typeface="+mn-lt"/>
              <a:ea typeface="+mn-ea"/>
              <a:cs typeface="+mn-cs"/>
            </a:rPr>
            <a:t> </a:t>
          </a:r>
          <a:r>
            <a:rPr lang="en-GB" sz="1000" i="1">
              <a:latin typeface="+mn-lt"/>
              <a:ea typeface="+mn-ea"/>
              <a:cs typeface="+mn-cs"/>
            </a:rPr>
            <a:t>collected in</a:t>
          </a:r>
          <a:r>
            <a:rPr lang="en-GB" sz="1000" b="1" i="1">
              <a:latin typeface="+mn-lt"/>
              <a:ea typeface="+mn-ea"/>
              <a:cs typeface="+mn-cs"/>
            </a:rPr>
            <a:t> 2025</a:t>
          </a:r>
          <a:endParaRPr lang="en-GB" sz="1100" b="1" i="0" u="none" strike="noStrike" baseline="0">
            <a:solidFill>
              <a:srgbClr val="000000"/>
            </a:solidFill>
            <a:latin typeface="Calibri"/>
            <a:cs typeface="Calibri"/>
          </a:endParaRPr>
        </a:p>
      </xdr:txBody>
    </xdr:sp>
    <xdr:clientData/>
  </xdr:twoCellAnchor>
  <xdr:twoCellAnchor>
    <xdr:from>
      <xdr:col>2</xdr:col>
      <xdr:colOff>0</xdr:colOff>
      <xdr:row>128</xdr:row>
      <xdr:rowOff>104775</xdr:rowOff>
    </xdr:from>
    <xdr:to>
      <xdr:col>6</xdr:col>
      <xdr:colOff>0</xdr:colOff>
      <xdr:row>130</xdr:row>
      <xdr:rowOff>133350</xdr:rowOff>
    </xdr:to>
    <xdr:sp macro="" textlink="">
      <xdr:nvSpPr>
        <xdr:cNvPr id="19" name="AutoShape 5">
          <a:extLst>
            <a:ext uri="{FF2B5EF4-FFF2-40B4-BE49-F238E27FC236}">
              <a16:creationId xmlns:a16="http://schemas.microsoft.com/office/drawing/2014/main" id="{00000000-0008-0000-0000-000013000000}"/>
            </a:ext>
          </a:extLst>
        </xdr:cNvPr>
        <xdr:cNvSpPr>
          <a:spLocks noChangeArrowheads="1"/>
        </xdr:cNvSpPr>
      </xdr:nvSpPr>
      <xdr:spPr bwMode="auto">
        <a:xfrm>
          <a:off x="381000" y="26465213"/>
          <a:ext cx="6143625" cy="52070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i="0" baseline="0">
              <a:latin typeface="+mn-lt"/>
              <a:ea typeface="+mn-ea"/>
              <a:cs typeface="+mn-cs"/>
            </a:rPr>
            <a:t>5. </a:t>
          </a:r>
          <a:r>
            <a:rPr lang="en-GB" sz="1100" b="1">
              <a:latin typeface="+mn-lt"/>
              <a:ea typeface="+mn-ea"/>
              <a:cs typeface="+mn-cs"/>
            </a:rPr>
            <a:t>Waste Batteries &amp; Accumulators Treated</a:t>
          </a:r>
          <a:endParaRPr lang="en-GB" sz="1100">
            <a:latin typeface="+mn-lt"/>
            <a:ea typeface="+mn-ea"/>
            <a:cs typeface="+mn-cs"/>
          </a:endParaRPr>
        </a:p>
        <a:p>
          <a:r>
            <a:rPr lang="en-GB" sz="1000" i="1">
              <a:latin typeface="+mn-lt"/>
              <a:ea typeface="+mn-ea"/>
              <a:cs typeface="+mn-cs"/>
            </a:rPr>
            <a:t>[Please indicate quantity, </a:t>
          </a:r>
          <a:r>
            <a:rPr lang="en-GB" sz="1000" b="1" i="1">
              <a:latin typeface="+mn-lt"/>
              <a:ea typeface="+mn-ea"/>
              <a:cs typeface="+mn-cs"/>
            </a:rPr>
            <a:t>by weight</a:t>
          </a:r>
          <a:r>
            <a:rPr lang="en-GB" sz="1000" i="1">
              <a:latin typeface="+mn-lt"/>
              <a:ea typeface="+mn-ea"/>
              <a:cs typeface="+mn-cs"/>
            </a:rPr>
            <a:t> waste batteries &amp; accumulators treated in </a:t>
          </a:r>
          <a:r>
            <a:rPr lang="en-GB" sz="1000" b="1" i="1">
              <a:latin typeface="+mn-lt"/>
              <a:ea typeface="+mn-ea"/>
              <a:cs typeface="+mn-cs"/>
            </a:rPr>
            <a:t>2025</a:t>
          </a:r>
          <a:r>
            <a:rPr lang="en-GB" sz="1000" i="1">
              <a:latin typeface="+mn-lt"/>
              <a:ea typeface="+mn-ea"/>
              <a:cs typeface="+mn-cs"/>
            </a:rPr>
            <a:t>]</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50245</xdr:colOff>
      <xdr:row>191</xdr:row>
      <xdr:rowOff>123412</xdr:rowOff>
    </xdr:from>
    <xdr:to>
      <xdr:col>8</xdr:col>
      <xdr:colOff>384312</xdr:colOff>
      <xdr:row>195</xdr:row>
      <xdr:rowOff>99392</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447810" y="45180803"/>
          <a:ext cx="9325667" cy="983146"/>
        </a:xfrm>
        <a:prstGeom prst="roundRect">
          <a:avLst>
            <a:gd name="adj" fmla="val 16667"/>
          </a:avLst>
        </a:prstGeom>
        <a:solidFill>
          <a:srgbClr val="F2F2F2"/>
        </a:solidFill>
        <a:ln w="9525">
          <a:solidFill>
            <a:srgbClr val="808080"/>
          </a:solidFill>
          <a:round/>
          <a:headEnd/>
          <a:tailEnd/>
        </a:ln>
      </xdr:spPr>
      <xdr:txBody>
        <a:bodyPr vertOverflow="clip" wrap="square" lIns="91440" tIns="45720" rIns="91440" bIns="45720" anchor="t" upright="1"/>
        <a:lstStyle/>
        <a:p>
          <a:pPr algn="just" rtl="0">
            <a:defRPr sz="1000"/>
          </a:pPr>
          <a:r>
            <a:rPr lang="en-GB" sz="1000" b="0" i="0" u="none" strike="noStrike" baseline="0">
              <a:solidFill>
                <a:srgbClr val="000000"/>
              </a:solidFill>
              <a:latin typeface="Calibri"/>
              <a:cs typeface="Calibri"/>
            </a:rPr>
            <a:t>The producer </a:t>
          </a:r>
          <a:r>
            <a:rPr lang="en-GB" sz="1000" b="1" i="0" u="none" strike="noStrike" baseline="0">
              <a:solidFill>
                <a:srgbClr val="000000"/>
              </a:solidFill>
              <a:latin typeface="Calibri"/>
              <a:cs typeface="Calibri"/>
            </a:rPr>
            <a:t>must</a:t>
          </a:r>
          <a:r>
            <a:rPr lang="en-GB" sz="1000" b="0" i="0" u="none" strike="noStrike" baseline="0">
              <a:solidFill>
                <a:srgbClr val="000000"/>
              </a:solidFill>
              <a:latin typeface="Calibri"/>
              <a:cs typeface="Calibri"/>
            </a:rPr>
            <a:t> submit a </a:t>
          </a:r>
          <a:r>
            <a:rPr lang="en-GB" sz="1000" b="1" i="0" u="none" strike="noStrike" baseline="0">
              <a:solidFill>
                <a:srgbClr val="000000"/>
              </a:solidFill>
              <a:latin typeface="Calibri"/>
              <a:cs typeface="Calibri"/>
            </a:rPr>
            <a:t>signed declaration</a:t>
          </a:r>
          <a:r>
            <a:rPr lang="en-GB" sz="1000" b="0" i="0" u="none" strike="noStrike" baseline="0">
              <a:solidFill>
                <a:srgbClr val="000000"/>
              </a:solidFill>
              <a:latin typeface="Calibri"/>
              <a:cs typeface="Calibri"/>
            </a:rPr>
            <a:t> issued by the person exporting the waste batteries and accumulators on his/her behalf, including the following information:</a:t>
          </a:r>
          <a:endParaRPr lang="en-GB" sz="1000" b="0" i="0" u="none" strike="noStrike" baseline="0">
            <a:solidFill>
              <a:srgbClr val="000000"/>
            </a:solidFill>
            <a:latin typeface="Times New Roman"/>
            <a:cs typeface="Times New Roman"/>
          </a:endParaRPr>
        </a:p>
        <a:p>
          <a:pPr algn="just" rtl="0">
            <a:defRPr sz="1000"/>
          </a:pPr>
          <a:r>
            <a:rPr lang="en-GB" sz="1000" b="0" i="0" u="none" strike="noStrike" baseline="0">
              <a:solidFill>
                <a:srgbClr val="000000"/>
              </a:solidFill>
              <a:latin typeface="Calibri"/>
              <a:cs typeface="Calibri"/>
            </a:rPr>
            <a:t>-   Details of the person exporting the waste batteries &amp; accumulators;</a:t>
          </a:r>
        </a:p>
        <a:p>
          <a:pPr algn="just" rtl="0">
            <a:defRPr sz="1000"/>
          </a:pPr>
          <a:r>
            <a:rPr lang="en-GB" sz="1000" b="0" i="0" u="none" strike="noStrike" baseline="0">
              <a:solidFill>
                <a:srgbClr val="000000"/>
              </a:solidFill>
              <a:latin typeface="Calibri"/>
              <a:cs typeface="Calibri"/>
            </a:rPr>
            <a:t>-   A declaration on whether the recycling efficiencies for the exported waste batteries &amp; accumulators have been met, including the rate (%) achieved by the facility overseas;</a:t>
          </a:r>
        </a:p>
        <a:p>
          <a:pPr algn="just" rtl="0">
            <a:defRPr sz="1000"/>
          </a:pPr>
          <a:r>
            <a:rPr lang="en-GB" sz="1000" b="0" i="0" u="none" strike="noStrike" baseline="0">
              <a:solidFill>
                <a:srgbClr val="000000"/>
              </a:solidFill>
              <a:latin typeface="Calibri"/>
              <a:cs typeface="Calibri"/>
            </a:rPr>
            <a:t>-   The permit number under which the waste batteries &amp; accumulators were exported; </a:t>
          </a:r>
          <a:endParaRPr lang="en-GB" sz="1100" b="0" i="0" u="none" strike="noStrike" baseline="0">
            <a:solidFill>
              <a:srgbClr val="000000"/>
            </a:solidFill>
            <a:latin typeface="Times New Roman"/>
            <a:cs typeface="Times New Roman"/>
          </a:endParaRPr>
        </a:p>
        <a:p>
          <a:pPr algn="just" rtl="0">
            <a:defRPr sz="1000"/>
          </a:pPr>
          <a:r>
            <a:rPr lang="en-GB" sz="1000" b="0" i="0" u="none" strike="noStrike" baseline="0">
              <a:solidFill>
                <a:srgbClr val="000000"/>
              </a:solidFill>
              <a:latin typeface="Calibri"/>
              <a:cs typeface="Calibri"/>
            </a:rPr>
            <a:t>-   The country of export and the name of the facility overseas.</a:t>
          </a: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xdr:txBody>
    </xdr:sp>
    <xdr:clientData/>
  </xdr:twoCellAnchor>
  <xdr:twoCellAnchor editAs="oneCell">
    <xdr:from>
      <xdr:col>2</xdr:col>
      <xdr:colOff>114300</xdr:colOff>
      <xdr:row>2</xdr:row>
      <xdr:rowOff>95250</xdr:rowOff>
    </xdr:from>
    <xdr:to>
      <xdr:col>2</xdr:col>
      <xdr:colOff>1670050</xdr:colOff>
      <xdr:row>6</xdr:row>
      <xdr:rowOff>95250</xdr:rowOff>
    </xdr:to>
    <xdr:pic>
      <xdr:nvPicPr>
        <xdr:cNvPr id="17" name="Picture 16" descr="ERA Logo-01">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2" cstate="print"/>
        <a:srcRect l="26208" t="33266" r="26715" b="33183"/>
        <a:stretch>
          <a:fillRect/>
        </a:stretch>
      </xdr:blipFill>
      <xdr:spPr bwMode="auto">
        <a:xfrm>
          <a:off x="495300" y="476250"/>
          <a:ext cx="1555750" cy="790575"/>
        </a:xfrm>
        <a:prstGeom prst="rect">
          <a:avLst/>
        </a:prstGeom>
        <a:noFill/>
        <a:ln w="9525">
          <a:noFill/>
          <a:miter lim="800000"/>
          <a:headEnd/>
          <a:tailEnd/>
        </a:ln>
      </xdr:spPr>
    </xdr:pic>
    <xdr:clientData/>
  </xdr:twoCellAnchor>
  <xdr:twoCellAnchor>
    <xdr:from>
      <xdr:col>2</xdr:col>
      <xdr:colOff>0</xdr:colOff>
      <xdr:row>80</xdr:row>
      <xdr:rowOff>103195</xdr:rowOff>
    </xdr:from>
    <xdr:to>
      <xdr:col>5</xdr:col>
      <xdr:colOff>1123949</xdr:colOff>
      <xdr:row>83</xdr:row>
      <xdr:rowOff>220980</xdr:rowOff>
    </xdr:to>
    <xdr:sp macro="" textlink="">
      <xdr:nvSpPr>
        <xdr:cNvPr id="16" name="AutoShape 4">
          <a:extLst>
            <a:ext uri="{FF2B5EF4-FFF2-40B4-BE49-F238E27FC236}">
              <a16:creationId xmlns:a16="http://schemas.microsoft.com/office/drawing/2014/main" id="{00000000-0008-0000-0000-000010000000}"/>
            </a:ext>
          </a:extLst>
        </xdr:cNvPr>
        <xdr:cNvSpPr>
          <a:spLocks noChangeArrowheads="1"/>
        </xdr:cNvSpPr>
      </xdr:nvSpPr>
      <xdr:spPr bwMode="auto">
        <a:xfrm>
          <a:off x="381000" y="14890758"/>
          <a:ext cx="6124574" cy="867878"/>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ctr" upright="1"/>
        <a:lstStyle/>
        <a:p>
          <a:pPr algn="just"/>
          <a:r>
            <a:rPr lang="en-GB" sz="1100">
              <a:effectLst/>
              <a:latin typeface="+mn-lt"/>
              <a:ea typeface="+mn-ea"/>
              <a:cs typeface="+mn-cs"/>
            </a:rPr>
            <a:t>N.B. Producers who were a member of a</a:t>
          </a:r>
          <a:r>
            <a:rPr lang="en-GB" sz="1100" baseline="0">
              <a:effectLst/>
              <a:latin typeface="+mn-lt"/>
              <a:ea typeface="+mn-ea"/>
              <a:cs typeface="+mn-cs"/>
            </a:rPr>
            <a:t> Producer Responsibility Organisation</a:t>
          </a:r>
          <a:r>
            <a:rPr lang="en-GB" sz="1100">
              <a:effectLst/>
              <a:latin typeface="+mn-lt"/>
              <a:ea typeface="+mn-ea"/>
              <a:cs typeface="+mn-cs"/>
            </a:rPr>
            <a:t> in 2024 are required to complete only Section 2.</a:t>
          </a:r>
        </a:p>
        <a:p>
          <a:pPr algn="just"/>
          <a:r>
            <a:rPr lang="en-GB" sz="1100">
              <a:effectLst/>
              <a:latin typeface="+mn-lt"/>
              <a:ea typeface="+mn-ea"/>
              <a:cs typeface="+mn-cs"/>
            </a:rPr>
            <a:t>Producers who were self-compliant in 2025 are required to complete all Sections of the form.</a:t>
          </a:r>
        </a:p>
      </xdr:txBody>
    </xdr:sp>
    <xdr:clientData/>
  </xdr:twoCellAnchor>
  <xdr:twoCellAnchor>
    <xdr:from>
      <xdr:col>2</xdr:col>
      <xdr:colOff>0</xdr:colOff>
      <xdr:row>162</xdr:row>
      <xdr:rowOff>104775</xdr:rowOff>
    </xdr:from>
    <xdr:to>
      <xdr:col>6</xdr:col>
      <xdr:colOff>33130</xdr:colOff>
      <xdr:row>164</xdr:row>
      <xdr:rowOff>133350</xdr:rowOff>
    </xdr:to>
    <xdr:sp macro="" textlink="">
      <xdr:nvSpPr>
        <xdr:cNvPr id="3" name="AutoShape 5">
          <a:extLst>
            <a:ext uri="{FF2B5EF4-FFF2-40B4-BE49-F238E27FC236}">
              <a16:creationId xmlns:a16="http://schemas.microsoft.com/office/drawing/2014/main" id="{0DDACC37-CB21-4CA9-9002-3ABC1BB3FA9F}"/>
            </a:ext>
          </a:extLst>
        </xdr:cNvPr>
        <xdr:cNvSpPr>
          <a:spLocks noChangeArrowheads="1"/>
        </xdr:cNvSpPr>
      </xdr:nvSpPr>
      <xdr:spPr bwMode="auto">
        <a:xfrm>
          <a:off x="397565" y="39450479"/>
          <a:ext cx="6553200" cy="525532"/>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i="0" baseline="0">
              <a:latin typeface="+mn-lt"/>
              <a:ea typeface="+mn-ea"/>
              <a:cs typeface="+mn-cs"/>
            </a:rPr>
            <a:t>6. </a:t>
          </a:r>
          <a:r>
            <a:rPr lang="en-GB" sz="1100" b="1">
              <a:latin typeface="+mn-lt"/>
              <a:ea typeface="+mn-ea"/>
              <a:cs typeface="+mn-cs"/>
            </a:rPr>
            <a:t>Waste Batteries &amp; Accumulators Prepared for re-use, prepared for repurposing</a:t>
          </a:r>
        </a:p>
        <a:p>
          <a:r>
            <a:rPr lang="en-GB" sz="1000" i="1">
              <a:latin typeface="+mn-lt"/>
              <a:ea typeface="+mn-ea"/>
              <a:cs typeface="+mn-cs"/>
            </a:rPr>
            <a:t>[Please indicate quantity, </a:t>
          </a:r>
          <a:r>
            <a:rPr lang="en-GB" sz="1000" b="1" i="1">
              <a:latin typeface="+mn-lt"/>
              <a:ea typeface="+mn-ea"/>
              <a:cs typeface="+mn-cs"/>
            </a:rPr>
            <a:t>by weight</a:t>
          </a:r>
          <a:r>
            <a:rPr lang="en-GB" sz="1000" i="1">
              <a:latin typeface="+mn-lt"/>
              <a:ea typeface="+mn-ea"/>
              <a:cs typeface="+mn-cs"/>
            </a:rPr>
            <a:t> waste batteries &amp; accumulators</a:t>
          </a:r>
          <a:r>
            <a:rPr lang="en-GB" sz="1000" i="1" baseline="0">
              <a:latin typeface="+mn-lt"/>
              <a:ea typeface="+mn-ea"/>
              <a:cs typeface="+mn-cs"/>
            </a:rPr>
            <a:t> </a:t>
          </a:r>
          <a:r>
            <a:rPr lang="en-GB" sz="1000" i="1">
              <a:latin typeface="+mn-lt"/>
              <a:ea typeface="+mn-ea"/>
              <a:cs typeface="+mn-cs"/>
            </a:rPr>
            <a:t>treated in </a:t>
          </a:r>
          <a:r>
            <a:rPr lang="en-GB" sz="1000" b="1" i="1">
              <a:latin typeface="+mn-lt"/>
              <a:ea typeface="+mn-ea"/>
              <a:cs typeface="+mn-cs"/>
            </a:rPr>
            <a:t>2025</a:t>
          </a:r>
          <a:r>
            <a:rPr lang="en-GB" sz="1000" i="1">
              <a:latin typeface="+mn-lt"/>
              <a:ea typeface="+mn-ea"/>
              <a:cs typeface="+mn-cs"/>
            </a:rPr>
            <a:t>]</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30012</xdr:colOff>
      <xdr:row>186</xdr:row>
      <xdr:rowOff>77491</xdr:rowOff>
    </xdr:from>
    <xdr:to>
      <xdr:col>6</xdr:col>
      <xdr:colOff>63142</xdr:colOff>
      <xdr:row>187</xdr:row>
      <xdr:rowOff>233082</xdr:rowOff>
    </xdr:to>
    <xdr:sp macro="" textlink="">
      <xdr:nvSpPr>
        <xdr:cNvPr id="7" name="AutoShape 5">
          <a:extLst>
            <a:ext uri="{FF2B5EF4-FFF2-40B4-BE49-F238E27FC236}">
              <a16:creationId xmlns:a16="http://schemas.microsoft.com/office/drawing/2014/main" id="{FB7A2276-3D78-4CB9-8401-5F7F5D68440D}"/>
            </a:ext>
          </a:extLst>
        </xdr:cNvPr>
        <xdr:cNvSpPr>
          <a:spLocks noChangeArrowheads="1"/>
        </xdr:cNvSpPr>
      </xdr:nvSpPr>
      <xdr:spPr bwMode="auto">
        <a:xfrm>
          <a:off x="424459" y="44981703"/>
          <a:ext cx="6559436" cy="424532"/>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i="0" baseline="0">
              <a:latin typeface="+mn-lt"/>
              <a:ea typeface="+mn-ea"/>
              <a:cs typeface="+mn-cs"/>
            </a:rPr>
            <a:t>7. </a:t>
          </a:r>
          <a:r>
            <a:rPr lang="en-GB" sz="1100" b="1">
              <a:latin typeface="+mn-lt"/>
              <a:ea typeface="+mn-ea"/>
              <a:cs typeface="+mn-cs"/>
            </a:rPr>
            <a:t>Recycling</a:t>
          </a:r>
          <a:r>
            <a:rPr lang="en-GB" sz="1100" b="1" baseline="0">
              <a:latin typeface="+mn-lt"/>
              <a:ea typeface="+mn-ea"/>
              <a:cs typeface="+mn-cs"/>
            </a:rPr>
            <a:t> Efficiencies</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224"/>
  <sheetViews>
    <sheetView tabSelected="1" topLeftCell="A158" zoomScale="85" zoomScaleNormal="85" workbookViewId="0">
      <selection activeCell="K188" sqref="K188"/>
    </sheetView>
  </sheetViews>
  <sheetFormatPr defaultColWidth="8.88671875" defaultRowHeight="14.4" x14ac:dyDescent="0.3"/>
  <cols>
    <col min="1" max="2" width="2.88671875" customWidth="1"/>
    <col min="3" max="3" width="27.6640625" customWidth="1"/>
    <col min="4" max="4" width="29.33203125" customWidth="1"/>
    <col min="5" max="5" width="18" customWidth="1"/>
    <col min="6" max="6" width="20.109375" bestFit="1" customWidth="1"/>
    <col min="7" max="7" width="15.44140625" customWidth="1"/>
    <col min="8" max="8" width="20.5546875" bestFit="1" customWidth="1"/>
  </cols>
  <sheetData>
    <row r="1" spans="2:6" ht="15" customHeight="1" x14ac:dyDescent="0.3"/>
    <row r="2" spans="2:6" ht="15" customHeight="1" x14ac:dyDescent="0.3">
      <c r="B2" s="58"/>
      <c r="C2" s="59"/>
      <c r="D2" s="59"/>
      <c r="E2" s="59"/>
      <c r="F2" s="59"/>
    </row>
    <row r="3" spans="2:6" x14ac:dyDescent="0.3">
      <c r="B3" s="60"/>
      <c r="C3" s="106"/>
      <c r="D3" s="106"/>
      <c r="E3" s="106"/>
      <c r="F3" s="106"/>
    </row>
    <row r="4" spans="2:6" ht="15.75" customHeight="1" x14ac:dyDescent="0.3">
      <c r="B4" s="60"/>
      <c r="C4" s="106"/>
      <c r="D4" s="106"/>
      <c r="E4" s="106"/>
      <c r="F4" s="106"/>
    </row>
    <row r="5" spans="2:6" ht="15.75" customHeight="1" x14ac:dyDescent="0.3">
      <c r="B5" s="60"/>
      <c r="C5" s="61"/>
      <c r="D5" s="61"/>
      <c r="E5" s="61"/>
      <c r="F5" s="61"/>
    </row>
    <row r="6" spans="2:6" ht="15.75" customHeight="1" x14ac:dyDescent="0.3">
      <c r="B6" s="60"/>
      <c r="C6" s="61"/>
      <c r="D6" s="61"/>
      <c r="E6" s="61"/>
      <c r="F6" s="61"/>
    </row>
    <row r="7" spans="2:6" ht="15.75" customHeight="1" x14ac:dyDescent="0.3">
      <c r="B7" s="60"/>
      <c r="C7" s="61"/>
      <c r="D7" s="61"/>
      <c r="E7" s="61"/>
      <c r="F7" s="61"/>
    </row>
    <row r="8" spans="2:6" ht="15.75" customHeight="1" x14ac:dyDescent="0.3">
      <c r="B8" s="60"/>
      <c r="C8" s="61"/>
      <c r="D8" s="61"/>
      <c r="E8" s="61"/>
      <c r="F8" s="61"/>
    </row>
    <row r="9" spans="2:6" ht="15.75" customHeight="1" x14ac:dyDescent="0.3">
      <c r="B9" s="4"/>
      <c r="C9" s="55"/>
      <c r="D9" s="55"/>
      <c r="E9" s="55"/>
      <c r="F9" s="55"/>
    </row>
    <row r="10" spans="2:6" ht="15.75" customHeight="1" x14ac:dyDescent="0.3">
      <c r="B10" s="4"/>
      <c r="C10" s="55"/>
      <c r="D10" s="55"/>
      <c r="E10" s="55"/>
      <c r="F10" s="55"/>
    </row>
    <row r="11" spans="2:6" ht="15.75" customHeight="1" x14ac:dyDescent="0.3">
      <c r="B11" s="4"/>
      <c r="C11" s="55"/>
      <c r="D11" s="55"/>
      <c r="E11" s="55"/>
      <c r="F11" s="55"/>
    </row>
    <row r="12" spans="2:6" ht="15.75" customHeight="1" x14ac:dyDescent="0.3">
      <c r="B12" s="4"/>
      <c r="C12" s="55"/>
      <c r="D12" s="55"/>
      <c r="E12" s="55"/>
      <c r="F12" s="55"/>
    </row>
    <row r="13" spans="2:6" ht="15.75" customHeight="1" x14ac:dyDescent="0.3">
      <c r="B13" s="4"/>
      <c r="C13" s="55"/>
      <c r="D13" s="55"/>
      <c r="E13" s="55"/>
      <c r="F13" s="55"/>
    </row>
    <row r="14" spans="2:6" ht="15.75" customHeight="1" x14ac:dyDescent="0.3">
      <c r="B14" s="4"/>
      <c r="C14" s="55"/>
      <c r="D14" s="55"/>
      <c r="E14" s="55"/>
      <c r="F14" s="55"/>
    </row>
    <row r="15" spans="2:6" ht="15.75" customHeight="1" x14ac:dyDescent="0.3">
      <c r="B15" s="4"/>
      <c r="C15" s="55"/>
      <c r="D15" s="55"/>
      <c r="E15" s="55"/>
      <c r="F15" s="55"/>
    </row>
    <row r="16" spans="2:6" ht="15.75" customHeight="1" x14ac:dyDescent="0.3">
      <c r="B16" s="4"/>
      <c r="C16" s="55"/>
      <c r="D16" s="55"/>
      <c r="E16" s="55"/>
      <c r="F16" s="55"/>
    </row>
    <row r="17" spans="2:6" ht="15.75" customHeight="1" x14ac:dyDescent="0.3">
      <c r="B17" s="4"/>
      <c r="C17" s="55"/>
      <c r="D17" s="55"/>
      <c r="E17" s="55"/>
      <c r="F17" s="55"/>
    </row>
    <row r="18" spans="2:6" ht="15.75" customHeight="1" x14ac:dyDescent="0.3">
      <c r="B18" s="4"/>
      <c r="C18" s="55"/>
      <c r="D18" s="55"/>
      <c r="E18" s="55"/>
      <c r="F18" s="55"/>
    </row>
    <row r="19" spans="2:6" ht="15.75" customHeight="1" x14ac:dyDescent="0.3">
      <c r="B19" s="4"/>
      <c r="C19" s="55"/>
      <c r="D19" s="55"/>
      <c r="E19" s="55"/>
      <c r="F19" s="55"/>
    </row>
    <row r="20" spans="2:6" ht="15.75" customHeight="1" x14ac:dyDescent="0.3">
      <c r="B20" s="4"/>
      <c r="C20" s="55"/>
      <c r="D20" s="55"/>
      <c r="E20" s="55"/>
      <c r="F20" s="55"/>
    </row>
    <row r="21" spans="2:6" ht="15.75" customHeight="1" x14ac:dyDescent="0.3">
      <c r="B21" s="4"/>
      <c r="C21" s="55"/>
      <c r="D21" s="55"/>
      <c r="E21" s="55"/>
      <c r="F21" s="55"/>
    </row>
    <row r="22" spans="2:6" ht="15.75" customHeight="1" x14ac:dyDescent="0.3">
      <c r="B22" s="4"/>
      <c r="C22" s="55"/>
      <c r="D22" s="55"/>
      <c r="E22" s="55"/>
      <c r="F22" s="55"/>
    </row>
    <row r="23" spans="2:6" ht="15.75" customHeight="1" x14ac:dyDescent="0.3">
      <c r="B23" s="4"/>
      <c r="C23" s="55"/>
      <c r="D23" s="55"/>
      <c r="E23" s="55"/>
      <c r="F23" s="55"/>
    </row>
    <row r="24" spans="2:6" ht="15.75" customHeight="1" x14ac:dyDescent="0.3">
      <c r="B24" s="4"/>
      <c r="C24" s="55"/>
      <c r="D24" s="55"/>
      <c r="E24" s="55"/>
      <c r="F24" s="55"/>
    </row>
    <row r="25" spans="2:6" ht="15.75" customHeight="1" x14ac:dyDescent="0.3">
      <c r="B25" s="4"/>
      <c r="C25" s="55"/>
      <c r="D25" s="55"/>
      <c r="E25" s="55"/>
      <c r="F25" s="55"/>
    </row>
    <row r="26" spans="2:6" ht="15.75" customHeight="1" x14ac:dyDescent="0.3">
      <c r="B26" s="4"/>
      <c r="C26" s="55"/>
      <c r="D26" s="55"/>
      <c r="E26" s="55"/>
      <c r="F26" s="55"/>
    </row>
    <row r="27" spans="2:6" ht="15.75" customHeight="1" x14ac:dyDescent="0.3">
      <c r="B27" s="4"/>
      <c r="C27" s="55"/>
      <c r="D27" s="55"/>
      <c r="E27" s="55"/>
      <c r="F27" s="55"/>
    </row>
    <row r="28" spans="2:6" ht="21.75" customHeight="1" x14ac:dyDescent="0.3">
      <c r="B28" s="4"/>
      <c r="C28" s="55"/>
      <c r="D28" s="55"/>
      <c r="E28" s="55"/>
      <c r="F28" s="55"/>
    </row>
    <row r="29" spans="2:6" ht="21.75" customHeight="1" x14ac:dyDescent="0.3">
      <c r="B29" s="4"/>
      <c r="C29" s="55"/>
      <c r="D29" s="55"/>
      <c r="E29" s="55"/>
      <c r="F29" s="55"/>
    </row>
    <row r="30" spans="2:6" ht="15.6" x14ac:dyDescent="0.3">
      <c r="B30" s="4"/>
      <c r="C30" s="55"/>
      <c r="D30" s="55"/>
      <c r="E30" s="55"/>
      <c r="F30" s="55"/>
    </row>
    <row r="31" spans="2:6" ht="15.6" x14ac:dyDescent="0.3">
      <c r="B31" s="4"/>
      <c r="C31" s="55"/>
      <c r="D31" s="55"/>
      <c r="E31" s="55"/>
      <c r="F31" s="55"/>
    </row>
    <row r="32" spans="2:6" ht="15.6" x14ac:dyDescent="0.3">
      <c r="B32" s="4"/>
      <c r="C32" s="55"/>
      <c r="D32" s="55"/>
      <c r="E32" s="55"/>
      <c r="F32" s="55"/>
    </row>
    <row r="33" spans="2:7" ht="15.6" x14ac:dyDescent="0.3">
      <c r="B33" s="4"/>
      <c r="C33" s="55"/>
      <c r="D33" s="55"/>
      <c r="E33" s="55"/>
      <c r="F33" s="55"/>
    </row>
    <row r="34" spans="2:7" ht="15.6" x14ac:dyDescent="0.3">
      <c r="B34" s="4"/>
      <c r="C34" s="55"/>
      <c r="D34" s="55"/>
      <c r="E34" s="55"/>
      <c r="F34" s="55"/>
    </row>
    <row r="35" spans="2:7" ht="15.75" customHeight="1" x14ac:dyDescent="0.3">
      <c r="B35" s="4"/>
      <c r="C35" s="55"/>
      <c r="D35" s="55"/>
      <c r="E35" s="55"/>
      <c r="F35" s="55"/>
    </row>
    <row r="36" spans="2:7" ht="15" thickBot="1" x14ac:dyDescent="0.35">
      <c r="B36" s="4"/>
      <c r="C36" s="87"/>
      <c r="D36" s="87"/>
      <c r="E36" s="87"/>
      <c r="F36" s="87"/>
    </row>
    <row r="37" spans="2:7" ht="20.100000000000001" customHeight="1" thickBot="1" x14ac:dyDescent="0.35">
      <c r="B37" s="4"/>
      <c r="C37" s="77" t="s">
        <v>2</v>
      </c>
      <c r="D37" s="107"/>
      <c r="E37" s="108" t="s">
        <v>18</v>
      </c>
      <c r="F37" s="108"/>
      <c r="G37" s="5"/>
    </row>
    <row r="38" spans="2:7" ht="20.100000000000001" customHeight="1" thickBot="1" x14ac:dyDescent="0.35">
      <c r="B38" s="4"/>
      <c r="C38" s="87"/>
      <c r="D38" s="87"/>
      <c r="E38" s="102"/>
      <c r="F38" s="102"/>
    </row>
    <row r="39" spans="2:7" ht="27.75" customHeight="1" thickBot="1" x14ac:dyDescent="0.35">
      <c r="B39" s="4"/>
      <c r="C39" s="77" t="s">
        <v>8</v>
      </c>
      <c r="D39" s="107"/>
      <c r="E39" s="98"/>
      <c r="F39" s="98"/>
    </row>
    <row r="40" spans="2:7" ht="27" customHeight="1" thickBot="1" x14ac:dyDescent="0.35">
      <c r="B40" s="4"/>
      <c r="C40" s="77" t="s">
        <v>46</v>
      </c>
      <c r="D40" s="77"/>
      <c r="E40" s="98"/>
      <c r="F40" s="98"/>
    </row>
    <row r="41" spans="2:7" ht="24.75" customHeight="1" thickBot="1" x14ac:dyDescent="0.35">
      <c r="B41" s="4"/>
      <c r="C41" s="77" t="s">
        <v>3</v>
      </c>
      <c r="D41" s="77"/>
      <c r="E41" s="98"/>
      <c r="F41" s="98"/>
    </row>
    <row r="42" spans="2:7" ht="20.100000000000001" customHeight="1" thickBot="1" x14ac:dyDescent="0.35">
      <c r="B42" s="4"/>
      <c r="C42" s="87"/>
      <c r="D42" s="87"/>
      <c r="E42" s="102"/>
      <c r="F42" s="102"/>
    </row>
    <row r="43" spans="2:7" ht="27.75" customHeight="1" thickBot="1" x14ac:dyDescent="0.35">
      <c r="B43" s="4"/>
      <c r="C43" s="99" t="s">
        <v>69</v>
      </c>
      <c r="D43" s="100"/>
      <c r="E43" s="104"/>
      <c r="F43" s="105"/>
      <c r="G43" s="57" t="s">
        <v>4</v>
      </c>
    </row>
    <row r="44" spans="2:7" ht="21.75" customHeight="1" thickBot="1" x14ac:dyDescent="0.35">
      <c r="B44" s="4"/>
      <c r="C44" s="101" t="s">
        <v>6</v>
      </c>
      <c r="D44" s="101"/>
      <c r="E44" s="103"/>
      <c r="F44" s="103"/>
      <c r="G44" s="57" t="s">
        <v>5</v>
      </c>
    </row>
    <row r="45" spans="2:7" ht="30" customHeight="1" thickBot="1" x14ac:dyDescent="0.35">
      <c r="B45" s="4"/>
      <c r="C45" s="119" t="s">
        <v>70</v>
      </c>
      <c r="D45" s="119"/>
      <c r="E45" s="95"/>
      <c r="F45" s="96"/>
    </row>
    <row r="46" spans="2:7" ht="22.5" customHeight="1" thickBot="1" x14ac:dyDescent="0.35">
      <c r="B46" s="4"/>
      <c r="C46" s="85" t="s">
        <v>50</v>
      </c>
      <c r="D46" s="86"/>
      <c r="E46" s="120"/>
      <c r="F46" s="121"/>
    </row>
    <row r="47" spans="2:7" x14ac:dyDescent="0.3">
      <c r="B47" s="4"/>
      <c r="C47" s="6"/>
      <c r="D47" s="7"/>
      <c r="E47" s="7"/>
      <c r="F47" s="7"/>
    </row>
    <row r="48" spans="2:7" ht="19.5" customHeight="1" x14ac:dyDescent="0.3">
      <c r="B48" s="4"/>
      <c r="C48" s="8"/>
      <c r="D48" s="9"/>
      <c r="E48" s="9"/>
      <c r="F48" s="9"/>
    </row>
    <row r="49" spans="2:6" ht="16.5" customHeight="1" x14ac:dyDescent="0.3">
      <c r="B49" s="4"/>
      <c r="C49" s="9"/>
      <c r="D49" s="9"/>
      <c r="E49" s="9"/>
      <c r="F49" s="9"/>
    </row>
    <row r="50" spans="2:6" s="10" customFormat="1" ht="20.100000000000001" customHeight="1" thickBot="1" x14ac:dyDescent="0.35">
      <c r="B50" s="11"/>
      <c r="C50" s="34"/>
      <c r="D50" s="34"/>
      <c r="E50" s="97" t="s">
        <v>7</v>
      </c>
      <c r="F50" s="97"/>
    </row>
    <row r="51" spans="2:6" s="10" customFormat="1" ht="20.100000000000001" customHeight="1" thickBot="1" x14ac:dyDescent="0.35">
      <c r="B51" s="11"/>
      <c r="C51" s="82" t="s">
        <v>71</v>
      </c>
      <c r="D51" s="35" t="s">
        <v>56</v>
      </c>
      <c r="E51" s="73"/>
      <c r="F51" s="74"/>
    </row>
    <row r="52" spans="2:6" s="10" customFormat="1" ht="20.100000000000001" customHeight="1" thickBot="1" x14ac:dyDescent="0.35">
      <c r="B52" s="11"/>
      <c r="C52" s="82"/>
      <c r="D52" s="35" t="s">
        <v>57</v>
      </c>
      <c r="E52" s="73"/>
      <c r="F52" s="74"/>
    </row>
    <row r="53" spans="2:6" s="10" customFormat="1" ht="20.100000000000001" customHeight="1" thickBot="1" x14ac:dyDescent="0.35">
      <c r="B53" s="11"/>
      <c r="C53" s="82"/>
      <c r="D53" s="35" t="s">
        <v>58</v>
      </c>
      <c r="E53" s="73"/>
      <c r="F53" s="74"/>
    </row>
    <row r="54" spans="2:6" s="10" customFormat="1" ht="20.100000000000001" customHeight="1" thickBot="1" x14ac:dyDescent="0.35">
      <c r="B54" s="11"/>
      <c r="C54" s="82"/>
      <c r="D54" s="35" t="s">
        <v>59</v>
      </c>
      <c r="E54" s="73"/>
      <c r="F54" s="74"/>
    </row>
    <row r="55" spans="2:6" s="10" customFormat="1" ht="18.75" customHeight="1" thickBot="1" x14ac:dyDescent="0.35">
      <c r="B55" s="11"/>
      <c r="C55" s="82"/>
      <c r="D55" s="52" t="s">
        <v>9</v>
      </c>
      <c r="E55" s="75">
        <f>SUM(E51:F54)</f>
        <v>0</v>
      </c>
      <c r="F55" s="76"/>
    </row>
    <row r="56" spans="2:6" s="10" customFormat="1" ht="18.75" customHeight="1" thickBot="1" x14ac:dyDescent="0.35">
      <c r="B56" s="11"/>
      <c r="C56" s="56"/>
      <c r="D56" s="34"/>
      <c r="E56" s="34"/>
      <c r="F56" s="34"/>
    </row>
    <row r="57" spans="2:6" s="10" customFormat="1" ht="18.75" customHeight="1" thickBot="1" x14ac:dyDescent="0.35">
      <c r="B57" s="11"/>
      <c r="C57" s="56"/>
      <c r="D57" s="35" t="s">
        <v>56</v>
      </c>
      <c r="E57" s="73"/>
      <c r="F57" s="74"/>
    </row>
    <row r="58" spans="2:6" s="10" customFormat="1" ht="18.75" customHeight="1" thickBot="1" x14ac:dyDescent="0.35">
      <c r="B58" s="11"/>
      <c r="C58" s="82" t="s">
        <v>87</v>
      </c>
      <c r="D58" s="35" t="s">
        <v>57</v>
      </c>
      <c r="E58" s="73"/>
      <c r="F58" s="74"/>
    </row>
    <row r="59" spans="2:6" s="10" customFormat="1" ht="18.75" customHeight="1" thickBot="1" x14ac:dyDescent="0.35">
      <c r="B59" s="11"/>
      <c r="C59" s="82"/>
      <c r="D59" s="35" t="s">
        <v>58</v>
      </c>
      <c r="E59" s="73"/>
      <c r="F59" s="74"/>
    </row>
    <row r="60" spans="2:6" s="10" customFormat="1" ht="18.75" customHeight="1" thickBot="1" x14ac:dyDescent="0.35">
      <c r="B60" s="11"/>
      <c r="C60" s="56"/>
      <c r="D60" s="35" t="s">
        <v>60</v>
      </c>
      <c r="E60" s="73"/>
      <c r="F60" s="74"/>
    </row>
    <row r="61" spans="2:6" s="10" customFormat="1" ht="18.75" customHeight="1" thickBot="1" x14ac:dyDescent="0.35">
      <c r="B61" s="11"/>
      <c r="C61" s="56"/>
      <c r="D61" s="52" t="s">
        <v>9</v>
      </c>
      <c r="E61" s="75">
        <f>SUM(E57:F60)</f>
        <v>0</v>
      </c>
      <c r="F61" s="76"/>
    </row>
    <row r="62" spans="2:6" s="10" customFormat="1" ht="18.75" customHeight="1" thickBot="1" x14ac:dyDescent="0.35">
      <c r="B62" s="11"/>
      <c r="C62" s="56"/>
      <c r="D62" s="34"/>
      <c r="E62" s="34"/>
      <c r="F62" s="34"/>
    </row>
    <row r="63" spans="2:6" s="10" customFormat="1" ht="20.100000000000001" customHeight="1" thickBot="1" x14ac:dyDescent="0.35">
      <c r="B63" s="11"/>
      <c r="C63" s="77" t="s">
        <v>86</v>
      </c>
      <c r="D63" s="35" t="s">
        <v>56</v>
      </c>
      <c r="E63" s="73"/>
      <c r="F63" s="74"/>
    </row>
    <row r="64" spans="2:6" s="10" customFormat="1" ht="20.100000000000001" customHeight="1" thickBot="1" x14ac:dyDescent="0.35">
      <c r="B64" s="11"/>
      <c r="C64" s="77"/>
      <c r="D64" s="35" t="s">
        <v>57</v>
      </c>
      <c r="E64" s="73"/>
      <c r="F64" s="74"/>
    </row>
    <row r="65" spans="2:6" s="10" customFormat="1" ht="20.100000000000001" customHeight="1" thickBot="1" x14ac:dyDescent="0.35">
      <c r="B65" s="11"/>
      <c r="C65" s="77"/>
      <c r="D65" s="35" t="s">
        <v>58</v>
      </c>
      <c r="E65" s="73"/>
      <c r="F65" s="74"/>
    </row>
    <row r="66" spans="2:6" s="10" customFormat="1" ht="20.100000000000001" customHeight="1" thickBot="1" x14ac:dyDescent="0.35">
      <c r="B66" s="11"/>
      <c r="C66" s="77"/>
      <c r="D66" s="33" t="s">
        <v>60</v>
      </c>
      <c r="E66" s="73"/>
      <c r="F66" s="74"/>
    </row>
    <row r="67" spans="2:6" s="10" customFormat="1" ht="20.100000000000001" customHeight="1" thickBot="1" x14ac:dyDescent="0.35">
      <c r="B67" s="11"/>
      <c r="C67" s="77"/>
      <c r="D67" s="52" t="s">
        <v>9</v>
      </c>
      <c r="E67" s="75">
        <f>SUM(E63:F66)</f>
        <v>0</v>
      </c>
      <c r="F67" s="76"/>
    </row>
    <row r="68" spans="2:6" s="10" customFormat="1" ht="20.100000000000001" customHeight="1" thickBot="1" x14ac:dyDescent="0.35">
      <c r="B68" s="11"/>
      <c r="C68" s="32"/>
      <c r="D68" s="34"/>
      <c r="E68" s="34"/>
      <c r="F68" s="34"/>
    </row>
    <row r="69" spans="2:6" s="10" customFormat="1" ht="20.100000000000001" customHeight="1" thickBot="1" x14ac:dyDescent="0.35">
      <c r="B69" s="11"/>
      <c r="C69" s="77" t="s">
        <v>72</v>
      </c>
      <c r="D69" s="35" t="s">
        <v>56</v>
      </c>
      <c r="E69" s="73"/>
      <c r="F69" s="74"/>
    </row>
    <row r="70" spans="2:6" s="10" customFormat="1" ht="20.100000000000001" customHeight="1" thickBot="1" x14ac:dyDescent="0.35">
      <c r="B70" s="11"/>
      <c r="C70" s="77"/>
      <c r="D70" s="35" t="s">
        <v>57</v>
      </c>
      <c r="E70" s="73"/>
      <c r="F70" s="74"/>
    </row>
    <row r="71" spans="2:6" s="10" customFormat="1" ht="20.100000000000001" customHeight="1" thickBot="1" x14ac:dyDescent="0.35">
      <c r="B71" s="11"/>
      <c r="C71" s="77"/>
      <c r="D71" s="35" t="s">
        <v>58</v>
      </c>
      <c r="E71" s="73"/>
      <c r="F71" s="74"/>
    </row>
    <row r="72" spans="2:6" s="10" customFormat="1" ht="20.100000000000001" customHeight="1" thickBot="1" x14ac:dyDescent="0.35">
      <c r="B72" s="11"/>
      <c r="C72" s="77"/>
      <c r="D72" s="33" t="s">
        <v>60</v>
      </c>
      <c r="E72" s="73"/>
      <c r="F72" s="74"/>
    </row>
    <row r="73" spans="2:6" s="10" customFormat="1" ht="20.100000000000001" customHeight="1" thickBot="1" x14ac:dyDescent="0.35">
      <c r="B73" s="11"/>
      <c r="C73" s="77"/>
      <c r="D73" s="53" t="s">
        <v>9</v>
      </c>
      <c r="E73" s="75">
        <f>SUM(E69:F72)</f>
        <v>0</v>
      </c>
      <c r="F73" s="76"/>
    </row>
    <row r="74" spans="2:6" s="10" customFormat="1" ht="20.100000000000001" customHeight="1" thickBot="1" x14ac:dyDescent="0.35">
      <c r="B74" s="11"/>
      <c r="C74" s="32"/>
      <c r="D74" s="34"/>
      <c r="E74" s="34"/>
      <c r="F74" s="34"/>
    </row>
    <row r="75" spans="2:6" s="10" customFormat="1" ht="20.100000000000001" customHeight="1" thickBot="1" x14ac:dyDescent="0.35">
      <c r="B75" s="11"/>
      <c r="C75" s="32"/>
      <c r="D75" s="35" t="s">
        <v>56</v>
      </c>
      <c r="E75" s="73"/>
      <c r="F75" s="74"/>
    </row>
    <row r="76" spans="2:6" s="10" customFormat="1" ht="20.100000000000001" customHeight="1" thickBot="1" x14ac:dyDescent="0.35">
      <c r="B76" s="11"/>
      <c r="C76" s="77" t="s">
        <v>88</v>
      </c>
      <c r="D76" s="35" t="s">
        <v>57</v>
      </c>
      <c r="E76" s="73"/>
      <c r="F76" s="74"/>
    </row>
    <row r="77" spans="2:6" s="10" customFormat="1" ht="20.100000000000001" customHeight="1" thickBot="1" x14ac:dyDescent="0.35">
      <c r="B77" s="11"/>
      <c r="C77" s="77"/>
      <c r="D77" s="35" t="s">
        <v>58</v>
      </c>
      <c r="E77" s="73"/>
      <c r="F77" s="74"/>
    </row>
    <row r="78" spans="2:6" s="10" customFormat="1" ht="20.100000000000001" customHeight="1" thickBot="1" x14ac:dyDescent="0.35">
      <c r="B78" s="11"/>
      <c r="C78" s="77"/>
      <c r="D78" s="33" t="s">
        <v>60</v>
      </c>
      <c r="E78" s="73"/>
      <c r="F78" s="74"/>
    </row>
    <row r="79" spans="2:6" s="10" customFormat="1" ht="20.100000000000001" customHeight="1" thickBot="1" x14ac:dyDescent="0.35">
      <c r="B79" s="11"/>
      <c r="C79" s="32"/>
      <c r="D79" s="53" t="s">
        <v>9</v>
      </c>
      <c r="E79" s="75">
        <f>SUM(E75:F78)</f>
        <v>0</v>
      </c>
      <c r="F79" s="76"/>
    </row>
    <row r="80" spans="2:6" s="10" customFormat="1" ht="20.100000000000001" customHeight="1" x14ac:dyDescent="0.3">
      <c r="B80" s="11"/>
      <c r="C80" s="32"/>
      <c r="D80" s="34"/>
      <c r="E80" s="34"/>
      <c r="F80" s="34"/>
    </row>
    <row r="81" spans="2:6" s="10" customFormat="1" ht="20.100000000000001" customHeight="1" x14ac:dyDescent="0.3">
      <c r="B81" s="11"/>
      <c r="C81" s="7"/>
      <c r="D81" s="7"/>
      <c r="E81" s="7"/>
      <c r="F81" s="7"/>
    </row>
    <row r="82" spans="2:6" s="10" customFormat="1" ht="20.100000000000001" customHeight="1" x14ac:dyDescent="0.3">
      <c r="B82" s="11"/>
      <c r="C82" s="7"/>
      <c r="D82" s="7"/>
      <c r="E82" s="7"/>
      <c r="F82" s="7"/>
    </row>
    <row r="83" spans="2:6" s="10" customFormat="1" ht="20.100000000000001" customHeight="1" x14ac:dyDescent="0.3">
      <c r="B83" s="11"/>
      <c r="C83" s="7"/>
      <c r="D83" s="7"/>
      <c r="E83" s="7"/>
      <c r="F83" s="7"/>
    </row>
    <row r="84" spans="2:6" s="10" customFormat="1" ht="20.100000000000001" customHeight="1" x14ac:dyDescent="0.3">
      <c r="B84" s="11"/>
      <c r="C84" s="7"/>
      <c r="D84" s="7"/>
      <c r="E84" s="7"/>
      <c r="F84" s="7"/>
    </row>
    <row r="85" spans="2:6" s="10" customFormat="1" ht="20.100000000000001" customHeight="1" x14ac:dyDescent="0.3">
      <c r="B85" s="11"/>
      <c r="C85" s="7"/>
      <c r="D85" s="7"/>
      <c r="E85" s="7"/>
      <c r="F85" s="7"/>
    </row>
    <row r="86" spans="2:6" s="10" customFormat="1" ht="20.100000000000001" customHeight="1" x14ac:dyDescent="0.3">
      <c r="B86" s="11"/>
      <c r="C86" s="7"/>
      <c r="D86" s="7"/>
      <c r="E86" s="7"/>
      <c r="F86" s="7"/>
    </row>
    <row r="87" spans="2:6" ht="19.5" customHeight="1" x14ac:dyDescent="0.3">
      <c r="B87" s="4"/>
      <c r="C87" s="8"/>
      <c r="D87" s="9"/>
      <c r="E87" s="9"/>
      <c r="F87" s="9"/>
    </row>
    <row r="88" spans="2:6" s="10" customFormat="1" ht="20.100000000000001" customHeight="1" thickBot="1" x14ac:dyDescent="0.35">
      <c r="B88" s="11"/>
      <c r="C88" s="34"/>
      <c r="D88" s="34"/>
      <c r="E88" s="97" t="s">
        <v>7</v>
      </c>
      <c r="F88" s="97"/>
    </row>
    <row r="89" spans="2:6" s="10" customFormat="1" ht="20.100000000000001" customHeight="1" thickBot="1" x14ac:dyDescent="0.35">
      <c r="B89" s="11"/>
      <c r="C89" s="82" t="s">
        <v>73</v>
      </c>
      <c r="D89" s="35" t="s">
        <v>56</v>
      </c>
      <c r="E89" s="73"/>
      <c r="F89" s="74"/>
    </row>
    <row r="90" spans="2:6" s="10" customFormat="1" ht="20.100000000000001" customHeight="1" thickBot="1" x14ac:dyDescent="0.35">
      <c r="B90" s="11"/>
      <c r="C90" s="82"/>
      <c r="D90" s="35" t="s">
        <v>57</v>
      </c>
      <c r="E90" s="73"/>
      <c r="F90" s="74"/>
    </row>
    <row r="91" spans="2:6" s="10" customFormat="1" ht="20.100000000000001" customHeight="1" thickBot="1" x14ac:dyDescent="0.35">
      <c r="B91" s="11"/>
      <c r="C91" s="82"/>
      <c r="D91" s="35" t="s">
        <v>58</v>
      </c>
      <c r="E91" s="73"/>
      <c r="F91" s="74"/>
    </row>
    <row r="92" spans="2:6" s="10" customFormat="1" ht="20.100000000000001" customHeight="1" thickBot="1" x14ac:dyDescent="0.35">
      <c r="B92" s="11"/>
      <c r="C92" s="82"/>
      <c r="D92" s="33" t="s">
        <v>60</v>
      </c>
      <c r="E92" s="73"/>
      <c r="F92" s="74"/>
    </row>
    <row r="93" spans="2:6" s="10" customFormat="1" ht="18.75" customHeight="1" thickBot="1" x14ac:dyDescent="0.35">
      <c r="B93" s="11"/>
      <c r="C93" s="82"/>
      <c r="D93" s="52" t="s">
        <v>9</v>
      </c>
      <c r="E93" s="75">
        <f>SUM(E89:F92)</f>
        <v>0</v>
      </c>
      <c r="F93" s="76"/>
    </row>
    <row r="94" spans="2:6" s="10" customFormat="1" ht="20.100000000000001" customHeight="1" x14ac:dyDescent="0.3">
      <c r="B94" s="11"/>
      <c r="C94" s="32"/>
      <c r="D94" s="34"/>
      <c r="E94" s="34"/>
      <c r="F94" s="34"/>
    </row>
    <row r="95" spans="2:6" s="10" customFormat="1" ht="18.75" customHeight="1" thickBot="1" x14ac:dyDescent="0.35">
      <c r="B95" s="11"/>
      <c r="C95" s="34"/>
      <c r="D95" s="34"/>
      <c r="E95" s="97" t="s">
        <v>7</v>
      </c>
      <c r="F95" s="97"/>
    </row>
    <row r="96" spans="2:6" s="10" customFormat="1" ht="18.75" customHeight="1" thickBot="1" x14ac:dyDescent="0.35">
      <c r="B96" s="11"/>
      <c r="C96" s="34"/>
      <c r="D96" s="35" t="s">
        <v>56</v>
      </c>
      <c r="E96" s="73"/>
      <c r="F96" s="74"/>
    </row>
    <row r="97" spans="2:6" s="10" customFormat="1" ht="18.75" customHeight="1" thickBot="1" x14ac:dyDescent="0.35">
      <c r="B97" s="11"/>
      <c r="C97" s="82" t="s">
        <v>85</v>
      </c>
      <c r="D97" s="35" t="s">
        <v>57</v>
      </c>
      <c r="E97" s="73"/>
      <c r="F97" s="74"/>
    </row>
    <row r="98" spans="2:6" s="10" customFormat="1" ht="18.75" customHeight="1" thickBot="1" x14ac:dyDescent="0.35">
      <c r="B98" s="11"/>
      <c r="C98" s="82"/>
      <c r="D98" s="35" t="s">
        <v>58</v>
      </c>
      <c r="E98" s="73"/>
      <c r="F98" s="74"/>
    </row>
    <row r="99" spans="2:6" s="10" customFormat="1" ht="18.75" customHeight="1" thickBot="1" x14ac:dyDescent="0.35">
      <c r="B99" s="11"/>
      <c r="C99" s="34"/>
      <c r="D99" s="33" t="s">
        <v>60</v>
      </c>
      <c r="E99" s="73"/>
      <c r="F99" s="74"/>
    </row>
    <row r="100" spans="2:6" s="10" customFormat="1" ht="18.75" customHeight="1" thickBot="1" x14ac:dyDescent="0.35">
      <c r="B100" s="11"/>
      <c r="C100" s="34"/>
      <c r="D100" s="52" t="s">
        <v>9</v>
      </c>
      <c r="E100" s="75">
        <f>SUM(E96:F99)</f>
        <v>0</v>
      </c>
      <c r="F100" s="76"/>
    </row>
    <row r="101" spans="2:6" s="10" customFormat="1" ht="20.100000000000001" customHeight="1" thickBot="1" x14ac:dyDescent="0.35">
      <c r="B101" s="11"/>
      <c r="C101" s="32"/>
      <c r="D101" s="34"/>
      <c r="E101" s="34"/>
      <c r="F101" s="34"/>
    </row>
    <row r="102" spans="2:6" s="10" customFormat="1" ht="20.100000000000001" customHeight="1" thickBot="1" x14ac:dyDescent="0.35">
      <c r="B102" s="11"/>
      <c r="C102" s="77" t="s">
        <v>84</v>
      </c>
      <c r="D102" s="35" t="s">
        <v>56</v>
      </c>
      <c r="E102" s="73"/>
      <c r="F102" s="74"/>
    </row>
    <row r="103" spans="2:6" s="10" customFormat="1" ht="20.100000000000001" customHeight="1" thickBot="1" x14ac:dyDescent="0.35">
      <c r="B103" s="11"/>
      <c r="C103" s="77"/>
      <c r="D103" s="35" t="s">
        <v>57</v>
      </c>
      <c r="E103" s="73"/>
      <c r="F103" s="74"/>
    </row>
    <row r="104" spans="2:6" s="10" customFormat="1" ht="20.100000000000001" customHeight="1" thickBot="1" x14ac:dyDescent="0.35">
      <c r="B104" s="11"/>
      <c r="C104" s="77"/>
      <c r="D104" s="35" t="s">
        <v>58</v>
      </c>
      <c r="E104" s="73"/>
      <c r="F104" s="74"/>
    </row>
    <row r="105" spans="2:6" s="10" customFormat="1" ht="20.100000000000001" customHeight="1" thickBot="1" x14ac:dyDescent="0.35">
      <c r="B105" s="11"/>
      <c r="C105" s="77"/>
      <c r="D105" s="33" t="s">
        <v>60</v>
      </c>
      <c r="E105" s="73"/>
      <c r="F105" s="74"/>
    </row>
    <row r="106" spans="2:6" s="10" customFormat="1" ht="20.100000000000001" customHeight="1" thickBot="1" x14ac:dyDescent="0.35">
      <c r="B106" s="11"/>
      <c r="C106" s="77"/>
      <c r="D106" s="52" t="s">
        <v>9</v>
      </c>
      <c r="E106" s="75">
        <f>SUM(E102:F105)</f>
        <v>0</v>
      </c>
      <c r="F106" s="76"/>
    </row>
    <row r="107" spans="2:6" s="10" customFormat="1" ht="20.100000000000001" customHeight="1" thickBot="1" x14ac:dyDescent="0.35">
      <c r="B107" s="11"/>
      <c r="C107" s="32"/>
      <c r="D107" s="34"/>
      <c r="E107" s="34"/>
      <c r="F107" s="34"/>
    </row>
    <row r="108" spans="2:6" s="10" customFormat="1" ht="20.100000000000001" customHeight="1" thickBot="1" x14ac:dyDescent="0.35">
      <c r="B108" s="11"/>
      <c r="C108" s="77" t="s">
        <v>83</v>
      </c>
      <c r="D108" s="35" t="s">
        <v>56</v>
      </c>
      <c r="E108" s="73"/>
      <c r="F108" s="74"/>
    </row>
    <row r="109" spans="2:6" s="10" customFormat="1" ht="20.100000000000001" customHeight="1" thickBot="1" x14ac:dyDescent="0.35">
      <c r="B109" s="11"/>
      <c r="C109" s="77"/>
      <c r="D109" s="35" t="s">
        <v>57</v>
      </c>
      <c r="E109" s="73"/>
      <c r="F109" s="74"/>
    </row>
    <row r="110" spans="2:6" s="10" customFormat="1" ht="20.100000000000001" customHeight="1" thickBot="1" x14ac:dyDescent="0.35">
      <c r="B110" s="11"/>
      <c r="C110" s="77"/>
      <c r="D110" s="35" t="s">
        <v>58</v>
      </c>
      <c r="E110" s="73"/>
      <c r="F110" s="74"/>
    </row>
    <row r="111" spans="2:6" s="10" customFormat="1" ht="20.100000000000001" customHeight="1" thickBot="1" x14ac:dyDescent="0.35">
      <c r="B111" s="11"/>
      <c r="C111" s="77"/>
      <c r="D111" s="33" t="s">
        <v>60</v>
      </c>
      <c r="E111" s="73"/>
      <c r="F111" s="74"/>
    </row>
    <row r="112" spans="2:6" s="10" customFormat="1" ht="20.100000000000001" customHeight="1" thickBot="1" x14ac:dyDescent="0.35">
      <c r="B112" s="11"/>
      <c r="C112" s="77"/>
      <c r="D112" s="52" t="s">
        <v>9</v>
      </c>
      <c r="E112" s="75">
        <f>SUM(E108:F111)</f>
        <v>0</v>
      </c>
      <c r="F112" s="76"/>
    </row>
    <row r="113" spans="2:6" s="10" customFormat="1" ht="20.100000000000001" customHeight="1" thickBot="1" x14ac:dyDescent="0.35">
      <c r="B113" s="11"/>
      <c r="C113" s="32"/>
      <c r="D113" s="34"/>
      <c r="E113" s="34"/>
      <c r="F113" s="34"/>
    </row>
    <row r="114" spans="2:6" s="10" customFormat="1" ht="20.100000000000001" customHeight="1" thickBot="1" x14ac:dyDescent="0.35">
      <c r="B114" s="11"/>
      <c r="C114" s="62"/>
      <c r="D114" s="35" t="s">
        <v>56</v>
      </c>
      <c r="E114" s="73"/>
      <c r="F114" s="74"/>
    </row>
    <row r="115" spans="2:6" s="10" customFormat="1" ht="20.100000000000001" customHeight="1" thickBot="1" x14ac:dyDescent="0.35">
      <c r="B115" s="11"/>
      <c r="C115" s="77" t="s">
        <v>82</v>
      </c>
      <c r="D115" s="35" t="s">
        <v>57</v>
      </c>
      <c r="E115" s="73"/>
      <c r="F115" s="74"/>
    </row>
    <row r="116" spans="2:6" s="10" customFormat="1" ht="20.100000000000001" customHeight="1" thickBot="1" x14ac:dyDescent="0.35">
      <c r="B116" s="11"/>
      <c r="C116" s="77"/>
      <c r="D116" s="35" t="s">
        <v>58</v>
      </c>
      <c r="E116" s="73"/>
      <c r="F116" s="74"/>
    </row>
    <row r="117" spans="2:6" s="10" customFormat="1" ht="20.100000000000001" customHeight="1" thickBot="1" x14ac:dyDescent="0.35">
      <c r="B117" s="11"/>
      <c r="C117" s="77"/>
      <c r="D117" s="33" t="s">
        <v>60</v>
      </c>
      <c r="E117" s="73"/>
      <c r="F117" s="74"/>
    </row>
    <row r="118" spans="2:6" s="10" customFormat="1" ht="20.100000000000001" customHeight="1" thickBot="1" x14ac:dyDescent="0.35">
      <c r="B118" s="11"/>
      <c r="C118" s="62"/>
      <c r="D118" s="52" t="s">
        <v>9</v>
      </c>
      <c r="E118" s="75">
        <f>SUM(E114:F117)</f>
        <v>0</v>
      </c>
      <c r="F118" s="76"/>
    </row>
    <row r="119" spans="2:6" ht="18" customHeight="1" x14ac:dyDescent="0.3">
      <c r="B119" s="4"/>
      <c r="C119" s="7"/>
      <c r="D119" s="7"/>
      <c r="E119" s="7"/>
      <c r="F119" s="7"/>
    </row>
    <row r="120" spans="2:6" ht="20.100000000000001" customHeight="1" x14ac:dyDescent="0.3">
      <c r="B120" s="4"/>
      <c r="C120" s="7"/>
      <c r="D120" s="7"/>
      <c r="E120" s="7"/>
      <c r="F120" s="7"/>
    </row>
    <row r="121" spans="2:6" ht="15" thickBot="1" x14ac:dyDescent="0.35">
      <c r="B121" s="4"/>
      <c r="C121" s="9"/>
      <c r="D121" s="9"/>
      <c r="E121" s="9"/>
      <c r="F121" s="9"/>
    </row>
    <row r="122" spans="2:6" s="10" customFormat="1" ht="20.100000000000001" customHeight="1" thickBot="1" x14ac:dyDescent="0.35">
      <c r="B122" s="11"/>
      <c r="C122" s="93" t="s">
        <v>51</v>
      </c>
      <c r="D122" s="94"/>
      <c r="E122" s="91">
        <v>0</v>
      </c>
      <c r="F122" s="92"/>
    </row>
    <row r="123" spans="2:6" s="10" customFormat="1" ht="20.100000000000001" customHeight="1" thickBot="1" x14ac:dyDescent="0.35">
      <c r="B123" s="11"/>
      <c r="C123" s="93" t="s">
        <v>52</v>
      </c>
      <c r="D123" s="94"/>
      <c r="E123" s="90">
        <v>0</v>
      </c>
      <c r="F123" s="90"/>
    </row>
    <row r="124" spans="2:6" s="10" customFormat="1" ht="20.100000000000001" customHeight="1" thickBot="1" x14ac:dyDescent="0.35">
      <c r="B124" s="11"/>
      <c r="C124" s="93" t="s">
        <v>53</v>
      </c>
      <c r="D124" s="94"/>
      <c r="E124" s="83">
        <f>E55</f>
        <v>0</v>
      </c>
      <c r="F124" s="84"/>
    </row>
    <row r="125" spans="2:6" s="10" customFormat="1" ht="20.100000000000001" customHeight="1" thickBot="1" x14ac:dyDescent="0.35">
      <c r="B125" s="11"/>
      <c r="C125" s="88" t="s">
        <v>9</v>
      </c>
      <c r="D125" s="89"/>
      <c r="E125" s="83">
        <f>SUM(E122:F124)</f>
        <v>0</v>
      </c>
      <c r="F125" s="84"/>
    </row>
    <row r="126" spans="2:6" s="10" customFormat="1" ht="30" customHeight="1" thickBot="1" x14ac:dyDescent="0.35">
      <c r="B126" s="11"/>
      <c r="C126" s="117" t="s">
        <v>68</v>
      </c>
      <c r="D126" s="118"/>
      <c r="E126" s="83">
        <f>E93</f>
        <v>0</v>
      </c>
      <c r="F126" s="84"/>
    </row>
    <row r="127" spans="2:6" s="10" customFormat="1" ht="20.100000000000001" customHeight="1" thickBot="1" x14ac:dyDescent="0.35">
      <c r="B127" s="11"/>
      <c r="C127" s="111" t="s">
        <v>54</v>
      </c>
      <c r="D127" s="111"/>
      <c r="E127" s="109" t="e">
        <f>(3*E126)/E125</f>
        <v>#DIV/0!</v>
      </c>
      <c r="F127" s="110"/>
    </row>
    <row r="128" spans="2:6" s="10" customFormat="1" ht="20.100000000000001" customHeight="1" thickBot="1" x14ac:dyDescent="0.35">
      <c r="B128" s="11"/>
      <c r="C128" s="111" t="s">
        <v>55</v>
      </c>
      <c r="D128" s="112"/>
      <c r="E128" s="113" t="e">
        <f>IF(E127&gt;=45%,"Yes","No")</f>
        <v>#DIV/0!</v>
      </c>
      <c r="F128" s="114"/>
    </row>
    <row r="129" spans="2:6" s="10" customFormat="1" ht="20.100000000000001" customHeight="1" x14ac:dyDescent="0.3">
      <c r="B129" s="11"/>
      <c r="C129" s="36"/>
      <c r="D129" s="36"/>
      <c r="E129" s="36"/>
      <c r="F129" s="37"/>
    </row>
    <row r="130" spans="2:6" ht="19.5" customHeight="1" x14ac:dyDescent="0.3">
      <c r="B130" s="4"/>
      <c r="C130" s="8"/>
      <c r="D130" s="9"/>
      <c r="E130" s="9"/>
      <c r="F130" s="9"/>
    </row>
    <row r="131" spans="2:6" ht="16.5" customHeight="1" thickBot="1" x14ac:dyDescent="0.35">
      <c r="B131" s="4"/>
      <c r="C131" s="9"/>
      <c r="D131" s="9"/>
      <c r="E131" s="9"/>
      <c r="F131" s="9"/>
    </row>
    <row r="132" spans="2:6" ht="16.5" customHeight="1" x14ac:dyDescent="0.3">
      <c r="B132" s="4"/>
      <c r="C132" s="9"/>
      <c r="D132" s="9"/>
      <c r="E132" s="67" t="s">
        <v>61</v>
      </c>
      <c r="F132" s="68" t="s">
        <v>62</v>
      </c>
    </row>
    <row r="133" spans="2:6" s="10" customFormat="1" ht="20.100000000000001" customHeight="1" thickBot="1" x14ac:dyDescent="0.35">
      <c r="B133" s="11"/>
      <c r="C133" s="34"/>
      <c r="D133" s="34"/>
      <c r="E133" s="115" t="s">
        <v>7</v>
      </c>
      <c r="F133" s="116"/>
    </row>
    <row r="134" spans="2:6" s="10" customFormat="1" ht="20.100000000000001" customHeight="1" x14ac:dyDescent="0.3">
      <c r="B134" s="11"/>
      <c r="C134" s="82" t="s">
        <v>74</v>
      </c>
      <c r="D134" s="63" t="s">
        <v>56</v>
      </c>
      <c r="E134" s="71"/>
      <c r="F134" s="71"/>
    </row>
    <row r="135" spans="2:6" s="10" customFormat="1" ht="20.100000000000001" customHeight="1" x14ac:dyDescent="0.3">
      <c r="B135" s="11"/>
      <c r="C135" s="82"/>
      <c r="D135" s="35" t="s">
        <v>57</v>
      </c>
      <c r="E135" s="72"/>
      <c r="F135" s="72"/>
    </row>
    <row r="136" spans="2:6" s="10" customFormat="1" ht="20.100000000000001" customHeight="1" x14ac:dyDescent="0.3">
      <c r="B136" s="11"/>
      <c r="C136" s="82"/>
      <c r="D136" s="35" t="s">
        <v>58</v>
      </c>
      <c r="E136" s="72"/>
      <c r="F136" s="72"/>
    </row>
    <row r="137" spans="2:6" s="10" customFormat="1" ht="20.100000000000001" customHeight="1" x14ac:dyDescent="0.3">
      <c r="B137" s="11"/>
      <c r="C137" s="82"/>
      <c r="D137" s="33" t="s">
        <v>60</v>
      </c>
      <c r="E137" s="72"/>
      <c r="F137" s="72"/>
    </row>
    <row r="138" spans="2:6" s="10" customFormat="1" ht="18.75" customHeight="1" x14ac:dyDescent="0.3">
      <c r="B138" s="11"/>
      <c r="C138" s="82"/>
      <c r="D138" s="52" t="s">
        <v>9</v>
      </c>
      <c r="E138" s="65">
        <f>SUM(E134:E137)</f>
        <v>0</v>
      </c>
      <c r="F138" s="65">
        <f>SUM(F134:F137)</f>
        <v>0</v>
      </c>
    </row>
    <row r="139" spans="2:6" s="10" customFormat="1" ht="20.100000000000001" customHeight="1" x14ac:dyDescent="0.3">
      <c r="B139" s="11"/>
      <c r="C139" s="32"/>
      <c r="D139" s="34"/>
      <c r="E139" s="34"/>
      <c r="F139" s="34"/>
    </row>
    <row r="140" spans="2:6" s="10" customFormat="1" ht="18.75" customHeight="1" x14ac:dyDescent="0.3">
      <c r="B140" s="11"/>
      <c r="C140" s="56"/>
      <c r="D140" s="35" t="s">
        <v>56</v>
      </c>
      <c r="E140" s="72"/>
      <c r="F140" s="72"/>
    </row>
    <row r="141" spans="2:6" s="10" customFormat="1" ht="18.75" customHeight="1" x14ac:dyDescent="0.3">
      <c r="B141" s="11"/>
      <c r="C141" s="82" t="s">
        <v>81</v>
      </c>
      <c r="D141" s="35" t="s">
        <v>57</v>
      </c>
      <c r="E141" s="72"/>
      <c r="F141" s="72"/>
    </row>
    <row r="142" spans="2:6" s="10" customFormat="1" ht="18.75" customHeight="1" x14ac:dyDescent="0.3">
      <c r="B142" s="11"/>
      <c r="C142" s="82"/>
      <c r="D142" s="35" t="s">
        <v>58</v>
      </c>
      <c r="E142" s="72"/>
      <c r="F142" s="72"/>
    </row>
    <row r="143" spans="2:6" s="10" customFormat="1" ht="18.75" customHeight="1" x14ac:dyDescent="0.3">
      <c r="B143" s="11"/>
      <c r="C143" s="56"/>
      <c r="D143" s="33" t="s">
        <v>60</v>
      </c>
      <c r="E143" s="72"/>
      <c r="F143" s="72"/>
    </row>
    <row r="144" spans="2:6" s="10" customFormat="1" ht="18.75" customHeight="1" x14ac:dyDescent="0.3">
      <c r="B144" s="11"/>
      <c r="C144" s="56"/>
      <c r="D144" s="52" t="s">
        <v>9</v>
      </c>
      <c r="E144" s="65">
        <f>SUM(E140:E143)</f>
        <v>0</v>
      </c>
      <c r="F144" s="65">
        <f>SUM(F140:F143)</f>
        <v>0</v>
      </c>
    </row>
    <row r="145" spans="2:6" s="10" customFormat="1" ht="20.100000000000001" customHeight="1" x14ac:dyDescent="0.3">
      <c r="B145" s="11"/>
      <c r="C145" s="32"/>
      <c r="D145" s="34"/>
      <c r="E145" s="34"/>
      <c r="F145" s="34"/>
    </row>
    <row r="146" spans="2:6" s="10" customFormat="1" ht="18.75" customHeight="1" x14ac:dyDescent="0.3">
      <c r="B146" s="11"/>
      <c r="C146" s="77" t="s">
        <v>80</v>
      </c>
      <c r="D146" s="35" t="s">
        <v>56</v>
      </c>
      <c r="E146" s="72"/>
      <c r="F146" s="72"/>
    </row>
    <row r="147" spans="2:6" s="10" customFormat="1" ht="20.100000000000001" customHeight="1" x14ac:dyDescent="0.3">
      <c r="B147" s="11"/>
      <c r="C147" s="77"/>
      <c r="D147" s="35" t="s">
        <v>57</v>
      </c>
      <c r="E147" s="72"/>
      <c r="F147" s="72"/>
    </row>
    <row r="148" spans="2:6" s="10" customFormat="1" ht="20.100000000000001" customHeight="1" x14ac:dyDescent="0.3">
      <c r="B148" s="11"/>
      <c r="C148" s="77"/>
      <c r="D148" s="35" t="s">
        <v>58</v>
      </c>
      <c r="E148" s="72"/>
      <c r="F148" s="72"/>
    </row>
    <row r="149" spans="2:6" s="10" customFormat="1" ht="20.100000000000001" customHeight="1" x14ac:dyDescent="0.3">
      <c r="B149" s="11"/>
      <c r="C149" s="77"/>
      <c r="D149" s="33" t="s">
        <v>60</v>
      </c>
      <c r="E149" s="72"/>
      <c r="F149" s="72"/>
    </row>
    <row r="150" spans="2:6" s="10" customFormat="1" ht="20.100000000000001" customHeight="1" x14ac:dyDescent="0.3">
      <c r="B150" s="11"/>
      <c r="C150" s="77"/>
      <c r="D150" s="52" t="s">
        <v>9</v>
      </c>
      <c r="E150" s="65">
        <f>SUM(E146:E149)</f>
        <v>0</v>
      </c>
      <c r="F150" s="65">
        <f>SUM(F146:F149)</f>
        <v>0</v>
      </c>
    </row>
    <row r="151" spans="2:6" s="10" customFormat="1" ht="20.100000000000001" customHeight="1" x14ac:dyDescent="0.3">
      <c r="B151" s="11"/>
      <c r="C151" s="32"/>
      <c r="D151" s="34"/>
      <c r="E151" s="34"/>
      <c r="F151" s="34"/>
    </row>
    <row r="152" spans="2:6" s="10" customFormat="1" ht="20.100000000000001" customHeight="1" x14ac:dyDescent="0.3">
      <c r="B152" s="11"/>
      <c r="C152" s="77" t="s">
        <v>75</v>
      </c>
      <c r="D152" s="35" t="s">
        <v>56</v>
      </c>
      <c r="E152" s="72"/>
      <c r="F152" s="72"/>
    </row>
    <row r="153" spans="2:6" s="10" customFormat="1" ht="20.100000000000001" customHeight="1" x14ac:dyDescent="0.3">
      <c r="B153" s="11"/>
      <c r="C153" s="77"/>
      <c r="D153" s="35" t="s">
        <v>57</v>
      </c>
      <c r="E153" s="72"/>
      <c r="F153" s="72"/>
    </row>
    <row r="154" spans="2:6" s="10" customFormat="1" ht="20.100000000000001" customHeight="1" x14ac:dyDescent="0.3">
      <c r="B154" s="11"/>
      <c r="C154" s="77"/>
      <c r="D154" s="35" t="s">
        <v>58</v>
      </c>
      <c r="E154" s="72"/>
      <c r="F154" s="72"/>
    </row>
    <row r="155" spans="2:6" s="10" customFormat="1" ht="20.100000000000001" customHeight="1" x14ac:dyDescent="0.3">
      <c r="B155" s="11"/>
      <c r="C155" s="77"/>
      <c r="D155" s="33" t="s">
        <v>60</v>
      </c>
      <c r="E155" s="72"/>
      <c r="F155" s="72"/>
    </row>
    <row r="156" spans="2:6" s="10" customFormat="1" ht="21" customHeight="1" x14ac:dyDescent="0.3">
      <c r="B156" s="11"/>
      <c r="C156" s="77"/>
      <c r="D156" s="52" t="s">
        <v>9</v>
      </c>
      <c r="E156" s="65">
        <f>SUM(E152:E155)</f>
        <v>0</v>
      </c>
      <c r="F156" s="65">
        <f>SUM(F152:F155)</f>
        <v>0</v>
      </c>
    </row>
    <row r="157" spans="2:6" s="10" customFormat="1" ht="20.100000000000001" customHeight="1" x14ac:dyDescent="0.3">
      <c r="B157" s="11"/>
      <c r="C157" s="32"/>
      <c r="D157" s="34"/>
      <c r="E157" s="34"/>
      <c r="F157" s="34"/>
    </row>
    <row r="158" spans="2:6" s="10" customFormat="1" ht="21" customHeight="1" x14ac:dyDescent="0.3">
      <c r="B158" s="11"/>
      <c r="C158" s="77" t="s">
        <v>79</v>
      </c>
      <c r="D158" s="35" t="s">
        <v>56</v>
      </c>
      <c r="E158" s="72"/>
      <c r="F158" s="72"/>
    </row>
    <row r="159" spans="2:6" s="10" customFormat="1" ht="21" customHeight="1" x14ac:dyDescent="0.3">
      <c r="B159" s="11"/>
      <c r="C159" s="77"/>
      <c r="D159" s="35" t="s">
        <v>57</v>
      </c>
      <c r="E159" s="72"/>
      <c r="F159" s="72"/>
    </row>
    <row r="160" spans="2:6" s="10" customFormat="1" ht="21" customHeight="1" x14ac:dyDescent="0.3">
      <c r="B160" s="11"/>
      <c r="C160" s="77"/>
      <c r="D160" s="35" t="s">
        <v>58</v>
      </c>
      <c r="E160" s="72"/>
      <c r="F160" s="72"/>
    </row>
    <row r="161" spans="2:8" s="10" customFormat="1" ht="21" customHeight="1" x14ac:dyDescent="0.3">
      <c r="B161" s="11"/>
      <c r="C161" s="62"/>
      <c r="D161" s="33" t="s">
        <v>60</v>
      </c>
      <c r="E161" s="72"/>
      <c r="F161" s="72"/>
    </row>
    <row r="162" spans="2:8" s="10" customFormat="1" ht="21" customHeight="1" x14ac:dyDescent="0.3">
      <c r="B162" s="11"/>
      <c r="C162" s="62"/>
      <c r="D162" s="52" t="s">
        <v>9</v>
      </c>
      <c r="E162" s="65">
        <f>SUM(E158:E161)</f>
        <v>0</v>
      </c>
      <c r="F162" s="65">
        <f>SUM(F158:F161)</f>
        <v>0</v>
      </c>
    </row>
    <row r="163" spans="2:8" s="10" customFormat="1" ht="20.100000000000001" customHeight="1" x14ac:dyDescent="0.3">
      <c r="B163" s="11"/>
      <c r="C163" s="36"/>
      <c r="D163" s="36"/>
      <c r="E163" s="36"/>
      <c r="F163" s="37"/>
    </row>
    <row r="164" spans="2:8" ht="19.5" customHeight="1" x14ac:dyDescent="0.3">
      <c r="B164" s="4"/>
      <c r="C164" s="8"/>
      <c r="D164" s="9"/>
      <c r="E164" s="9"/>
      <c r="F164" s="9"/>
      <c r="G164" s="10"/>
      <c r="H164" s="10"/>
    </row>
    <row r="165" spans="2:8" ht="16.5" customHeight="1" thickBot="1" x14ac:dyDescent="0.35">
      <c r="B165" s="4"/>
      <c r="C165" s="9"/>
      <c r="D165" s="9"/>
      <c r="E165" s="9"/>
      <c r="F165" s="9"/>
      <c r="G165" s="54"/>
      <c r="H165" s="54"/>
    </row>
    <row r="166" spans="2:8" ht="16.5" customHeight="1" x14ac:dyDescent="0.3">
      <c r="B166" s="4"/>
      <c r="C166" s="9"/>
      <c r="D166" s="9"/>
      <c r="E166" s="78" t="s">
        <v>63</v>
      </c>
      <c r="F166" s="79"/>
      <c r="G166" s="78" t="s">
        <v>64</v>
      </c>
      <c r="H166" s="79"/>
    </row>
    <row r="167" spans="2:8" ht="16.5" customHeight="1" x14ac:dyDescent="0.3">
      <c r="B167" s="4"/>
      <c r="C167" s="9"/>
      <c r="D167" s="9"/>
      <c r="E167" s="69" t="s">
        <v>65</v>
      </c>
      <c r="F167" s="70" t="s">
        <v>67</v>
      </c>
      <c r="G167" s="69" t="s">
        <v>65</v>
      </c>
      <c r="H167" s="70" t="s">
        <v>66</v>
      </c>
    </row>
    <row r="168" spans="2:8" s="10" customFormat="1" ht="20.100000000000001" customHeight="1" thickBot="1" x14ac:dyDescent="0.35">
      <c r="B168" s="11"/>
      <c r="C168" s="34"/>
      <c r="D168" s="34"/>
      <c r="E168" s="80" t="s">
        <v>7</v>
      </c>
      <c r="F168" s="81"/>
      <c r="G168" s="80" t="s">
        <v>7</v>
      </c>
      <c r="H168" s="81"/>
    </row>
    <row r="169" spans="2:8" s="10" customFormat="1" ht="18.75" customHeight="1" x14ac:dyDescent="0.3">
      <c r="B169" s="11"/>
      <c r="C169" s="77" t="s">
        <v>76</v>
      </c>
      <c r="D169" s="35" t="s">
        <v>56</v>
      </c>
      <c r="E169" s="66"/>
      <c r="F169" s="66"/>
      <c r="G169" s="66"/>
      <c r="H169" s="66"/>
    </row>
    <row r="170" spans="2:8" s="10" customFormat="1" ht="20.100000000000001" customHeight="1" x14ac:dyDescent="0.3">
      <c r="B170" s="11"/>
      <c r="C170" s="77"/>
      <c r="D170" s="35" t="s">
        <v>57</v>
      </c>
      <c r="E170" s="64"/>
      <c r="F170" s="64"/>
      <c r="G170" s="64"/>
      <c r="H170" s="64"/>
    </row>
    <row r="171" spans="2:8" s="10" customFormat="1" ht="20.100000000000001" customHeight="1" x14ac:dyDescent="0.3">
      <c r="B171" s="11"/>
      <c r="C171" s="77"/>
      <c r="D171" s="35" t="s">
        <v>58</v>
      </c>
      <c r="E171" s="64"/>
      <c r="F171" s="64"/>
      <c r="G171" s="64"/>
      <c r="H171" s="64"/>
    </row>
    <row r="172" spans="2:8" s="10" customFormat="1" ht="20.100000000000001" customHeight="1" x14ac:dyDescent="0.3">
      <c r="B172" s="11"/>
      <c r="C172" s="77"/>
      <c r="D172" s="33" t="s">
        <v>60</v>
      </c>
      <c r="E172" s="64"/>
      <c r="F172" s="64"/>
      <c r="G172" s="64"/>
      <c r="H172" s="64"/>
    </row>
    <row r="173" spans="2:8" s="10" customFormat="1" ht="20.100000000000001" customHeight="1" x14ac:dyDescent="0.3">
      <c r="B173" s="11"/>
      <c r="C173" s="77"/>
      <c r="D173" s="52" t="s">
        <v>9</v>
      </c>
      <c r="E173" s="65">
        <f>SUM(E169:E172)</f>
        <v>0</v>
      </c>
      <c r="F173" s="65">
        <f>SUM(F169:F172)</f>
        <v>0</v>
      </c>
      <c r="G173" s="65">
        <f>SUM(G169:G172)</f>
        <v>0</v>
      </c>
      <c r="H173" s="65">
        <f>SUM(H169:H172)</f>
        <v>0</v>
      </c>
    </row>
    <row r="174" spans="2:8" s="10" customFormat="1" ht="20.100000000000001" customHeight="1" x14ac:dyDescent="0.3">
      <c r="B174" s="11"/>
      <c r="C174" s="32"/>
      <c r="D174" s="34"/>
      <c r="E174" s="34"/>
      <c r="F174" s="34"/>
      <c r="G174" s="34"/>
      <c r="H174" s="34"/>
    </row>
    <row r="175" spans="2:8" s="10" customFormat="1" ht="20.100000000000001" customHeight="1" x14ac:dyDescent="0.3">
      <c r="B175" s="11"/>
      <c r="C175" s="77" t="s">
        <v>77</v>
      </c>
      <c r="D175" s="35" t="s">
        <v>56</v>
      </c>
      <c r="E175" s="64"/>
      <c r="F175" s="64"/>
      <c r="G175" s="64"/>
      <c r="H175" s="64"/>
    </row>
    <row r="176" spans="2:8" s="10" customFormat="1" ht="20.100000000000001" customHeight="1" x14ac:dyDescent="0.3">
      <c r="B176" s="11"/>
      <c r="C176" s="77"/>
      <c r="D176" s="35" t="s">
        <v>57</v>
      </c>
      <c r="E176" s="64"/>
      <c r="F176" s="64"/>
      <c r="G176" s="64"/>
      <c r="H176" s="64"/>
    </row>
    <row r="177" spans="2:8" s="10" customFormat="1" ht="20.100000000000001" customHeight="1" x14ac:dyDescent="0.3">
      <c r="B177" s="11"/>
      <c r="C177" s="77"/>
      <c r="D177" s="35" t="s">
        <v>58</v>
      </c>
      <c r="E177" s="64"/>
      <c r="F177" s="64"/>
      <c r="G177" s="64"/>
      <c r="H177" s="64"/>
    </row>
    <row r="178" spans="2:8" s="10" customFormat="1" ht="20.100000000000001" customHeight="1" x14ac:dyDescent="0.3">
      <c r="B178" s="11"/>
      <c r="C178" s="77"/>
      <c r="D178" s="33" t="s">
        <v>60</v>
      </c>
      <c r="E178" s="64"/>
      <c r="F178" s="64"/>
      <c r="G178" s="64"/>
      <c r="H178" s="64"/>
    </row>
    <row r="179" spans="2:8" s="10" customFormat="1" ht="21" customHeight="1" x14ac:dyDescent="0.3">
      <c r="B179" s="11"/>
      <c r="C179" s="77"/>
      <c r="D179" s="52" t="s">
        <v>9</v>
      </c>
      <c r="E179" s="65">
        <f>SUM(E175:E178)</f>
        <v>0</v>
      </c>
      <c r="F179" s="65">
        <f>SUM(F175:F178)</f>
        <v>0</v>
      </c>
      <c r="G179" s="65">
        <f>SUM(G175:G178)</f>
        <v>0</v>
      </c>
      <c r="H179" s="65">
        <f>SUM(H175:H178)</f>
        <v>0</v>
      </c>
    </row>
    <row r="180" spans="2:8" s="10" customFormat="1" ht="20.100000000000001" customHeight="1" x14ac:dyDescent="0.3">
      <c r="B180" s="11"/>
      <c r="C180" s="32"/>
      <c r="D180" s="34"/>
      <c r="E180" s="34"/>
      <c r="F180" s="34"/>
      <c r="G180" s="34"/>
      <c r="H180" s="34"/>
    </row>
    <row r="181" spans="2:8" s="10" customFormat="1" ht="21" customHeight="1" x14ac:dyDescent="0.3">
      <c r="B181" s="11"/>
      <c r="C181" s="77" t="s">
        <v>78</v>
      </c>
      <c r="D181" s="35" t="s">
        <v>56</v>
      </c>
      <c r="E181" s="64"/>
      <c r="F181" s="64"/>
      <c r="G181" s="64"/>
      <c r="H181" s="64"/>
    </row>
    <row r="182" spans="2:8" s="10" customFormat="1" ht="21" customHeight="1" x14ac:dyDescent="0.3">
      <c r="B182" s="11"/>
      <c r="C182" s="77"/>
      <c r="D182" s="35" t="s">
        <v>57</v>
      </c>
      <c r="E182" s="64"/>
      <c r="F182" s="64"/>
      <c r="G182" s="64"/>
      <c r="H182" s="64"/>
    </row>
    <row r="183" spans="2:8" s="10" customFormat="1" ht="21" customHeight="1" x14ac:dyDescent="0.3">
      <c r="B183" s="11"/>
      <c r="C183" s="77"/>
      <c r="D183" s="35" t="s">
        <v>58</v>
      </c>
      <c r="E183" s="64"/>
      <c r="F183" s="64"/>
      <c r="G183" s="64"/>
      <c r="H183" s="64"/>
    </row>
    <row r="184" spans="2:8" s="10" customFormat="1" ht="21" customHeight="1" x14ac:dyDescent="0.3">
      <c r="B184" s="11"/>
      <c r="C184" s="62"/>
      <c r="D184" s="33" t="s">
        <v>60</v>
      </c>
      <c r="E184" s="64"/>
      <c r="F184" s="64"/>
      <c r="G184" s="64"/>
      <c r="H184" s="64"/>
    </row>
    <row r="185" spans="2:8" s="10" customFormat="1" ht="21" customHeight="1" x14ac:dyDescent="0.3">
      <c r="B185" s="11"/>
      <c r="C185" s="62"/>
      <c r="D185" s="52" t="s">
        <v>9</v>
      </c>
      <c r="E185" s="65">
        <f>SUM(E181:E184)</f>
        <v>0</v>
      </c>
      <c r="F185" s="65">
        <f>SUM(F181:F184)</f>
        <v>0</v>
      </c>
      <c r="G185" s="65">
        <f>SUM(G181:G184)</f>
        <v>0</v>
      </c>
      <c r="H185" s="65">
        <f>SUM(H181:H184)</f>
        <v>0</v>
      </c>
    </row>
    <row r="186" spans="2:8" s="10" customFormat="1" ht="21" customHeight="1" x14ac:dyDescent="0.3">
      <c r="B186" s="11"/>
      <c r="C186" s="62"/>
      <c r="D186" s="62"/>
      <c r="E186" s="62"/>
      <c r="F186" s="62"/>
      <c r="G186" s="62"/>
      <c r="H186" s="62"/>
    </row>
    <row r="187" spans="2:8" s="10" customFormat="1" ht="21" customHeight="1" x14ac:dyDescent="0.3">
      <c r="B187" s="11"/>
      <c r="C187" s="54"/>
      <c r="D187" s="54"/>
      <c r="E187" s="179"/>
      <c r="F187" s="179"/>
      <c r="G187" s="179"/>
      <c r="H187" s="179"/>
    </row>
    <row r="188" spans="2:8" s="10" customFormat="1" ht="21" customHeight="1" x14ac:dyDescent="0.3">
      <c r="B188" s="11"/>
      <c r="C188" s="179"/>
      <c r="D188" s="179"/>
      <c r="E188" s="179"/>
      <c r="F188" s="179"/>
      <c r="G188" s="179"/>
      <c r="H188" s="179"/>
    </row>
    <row r="189" spans="2:8" s="10" customFormat="1" ht="21" customHeight="1" x14ac:dyDescent="0.3">
      <c r="B189" s="11"/>
      <c r="C189" s="180" t="s">
        <v>89</v>
      </c>
      <c r="D189" s="180"/>
      <c r="E189" s="181" t="s">
        <v>4</v>
      </c>
      <c r="F189" s="182" t="b">
        <v>0</v>
      </c>
      <c r="G189" s="181" t="s">
        <v>5</v>
      </c>
      <c r="H189" s="182" t="b">
        <v>0</v>
      </c>
    </row>
    <row r="190" spans="2:8" s="10" customFormat="1" ht="21" customHeight="1" x14ac:dyDescent="0.3">
      <c r="B190" s="11"/>
      <c r="C190" s="180"/>
      <c r="D190" s="180"/>
      <c r="E190" s="181"/>
      <c r="F190" s="182"/>
      <c r="G190" s="181"/>
      <c r="H190" s="182"/>
    </row>
    <row r="191" spans="2:8" s="10" customFormat="1" ht="21" customHeight="1" x14ac:dyDescent="0.3">
      <c r="B191" s="11"/>
      <c r="C191" s="9"/>
      <c r="D191" s="9"/>
      <c r="E191" s="9"/>
      <c r="F191" s="9"/>
      <c r="G191" s="9"/>
      <c r="H191" s="9"/>
    </row>
    <row r="192" spans="2:8" ht="20.100000000000001" customHeight="1" x14ac:dyDescent="0.3">
      <c r="B192" s="4"/>
      <c r="C192" s="54"/>
      <c r="D192" s="54"/>
      <c r="E192" s="54"/>
      <c r="F192" s="54"/>
      <c r="G192" s="54"/>
      <c r="H192" s="54"/>
    </row>
    <row r="193" spans="2:8" ht="20.100000000000001" customHeight="1" x14ac:dyDescent="0.3">
      <c r="B193" s="4"/>
      <c r="C193" s="54"/>
      <c r="D193" s="54"/>
      <c r="E193" s="54"/>
      <c r="F193" s="54"/>
      <c r="G193" s="54"/>
      <c r="H193" s="54"/>
    </row>
    <row r="194" spans="2:8" ht="20.100000000000001" customHeight="1" x14ac:dyDescent="0.3">
      <c r="B194" s="4"/>
      <c r="C194" s="54"/>
      <c r="D194" s="54"/>
      <c r="E194" s="54"/>
      <c r="F194" s="54"/>
      <c r="G194" s="54"/>
      <c r="H194" s="54"/>
    </row>
    <row r="195" spans="2:8" ht="20.100000000000001" customHeight="1" x14ac:dyDescent="0.3">
      <c r="B195" s="4"/>
      <c r="C195" s="54"/>
      <c r="D195" s="54"/>
      <c r="E195" s="54"/>
      <c r="F195" s="54"/>
      <c r="G195" s="54"/>
      <c r="H195" s="54"/>
    </row>
    <row r="196" spans="2:8" ht="20.100000000000001" customHeight="1" x14ac:dyDescent="0.3">
      <c r="B196" s="4"/>
      <c r="C196" s="54"/>
      <c r="D196" s="54"/>
      <c r="E196" s="54"/>
      <c r="F196" s="54"/>
      <c r="G196" s="54"/>
      <c r="H196" s="54"/>
    </row>
    <row r="197" spans="2:8" ht="20.100000000000001" customHeight="1" x14ac:dyDescent="0.3">
      <c r="B197" s="4"/>
      <c r="C197" s="54"/>
      <c r="D197" s="54"/>
      <c r="E197" s="54"/>
      <c r="F197" s="54"/>
      <c r="G197" s="54"/>
      <c r="H197" s="54"/>
    </row>
    <row r="198" spans="2:8" ht="20.100000000000001" customHeight="1" x14ac:dyDescent="0.3">
      <c r="B198" s="4"/>
      <c r="C198" s="54"/>
      <c r="D198" s="54"/>
      <c r="E198" s="54"/>
      <c r="F198" s="54"/>
      <c r="G198" s="54"/>
      <c r="H198" s="54"/>
    </row>
    <row r="199" spans="2:8" ht="20.100000000000001" customHeight="1" x14ac:dyDescent="0.3">
      <c r="B199" s="4"/>
      <c r="C199" s="54"/>
      <c r="D199" s="54"/>
      <c r="E199" s="54"/>
      <c r="F199" s="54"/>
      <c r="G199" s="54"/>
      <c r="H199" s="54"/>
    </row>
    <row r="200" spans="2:8" ht="20.100000000000001" customHeight="1" x14ac:dyDescent="0.3">
      <c r="B200" s="4"/>
      <c r="C200" s="54"/>
      <c r="D200" s="54"/>
      <c r="E200" s="54"/>
      <c r="F200" s="54"/>
      <c r="G200" s="54"/>
      <c r="H200" s="54"/>
    </row>
    <row r="201" spans="2:8" ht="20.100000000000001" customHeight="1" x14ac:dyDescent="0.3">
      <c r="B201" s="4"/>
      <c r="C201" s="54"/>
      <c r="D201" s="54"/>
      <c r="E201" s="54"/>
      <c r="F201" s="54"/>
      <c r="G201" s="54"/>
      <c r="H201" s="54"/>
    </row>
    <row r="202" spans="2:8" ht="20.100000000000001" customHeight="1" x14ac:dyDescent="0.3">
      <c r="B202" s="4"/>
      <c r="C202" s="54"/>
      <c r="D202" s="54"/>
      <c r="E202" s="54"/>
      <c r="F202" s="54"/>
      <c r="G202" s="54"/>
      <c r="H202" s="54"/>
    </row>
    <row r="203" spans="2:8" ht="20.100000000000001" customHeight="1" x14ac:dyDescent="0.3">
      <c r="B203" s="4"/>
      <c r="C203" s="54"/>
      <c r="D203" s="54"/>
      <c r="E203" s="54"/>
      <c r="F203" s="54"/>
      <c r="G203" s="54"/>
      <c r="H203" s="54"/>
    </row>
    <row r="204" spans="2:8" ht="20.100000000000001" customHeight="1" x14ac:dyDescent="0.3">
      <c r="B204" s="4"/>
      <c r="C204" s="54"/>
      <c r="D204" s="54"/>
      <c r="E204" s="54"/>
      <c r="F204" s="54"/>
      <c r="G204" s="54"/>
      <c r="H204" s="54"/>
    </row>
    <row r="205" spans="2:8" ht="20.100000000000001" customHeight="1" x14ac:dyDescent="0.3">
      <c r="B205" s="4"/>
      <c r="C205" s="54"/>
      <c r="D205" s="54"/>
      <c r="E205" s="54"/>
      <c r="F205" s="54"/>
      <c r="G205" s="54"/>
      <c r="H205" s="54"/>
    </row>
    <row r="206" spans="2:8" ht="20.100000000000001" customHeight="1" x14ac:dyDescent="0.3">
      <c r="B206" s="4"/>
      <c r="C206" s="54"/>
      <c r="D206" s="54"/>
      <c r="E206" s="54"/>
      <c r="F206" s="54"/>
      <c r="G206" s="54"/>
      <c r="H206" s="54"/>
    </row>
    <row r="207" spans="2:8" ht="20.100000000000001" customHeight="1" x14ac:dyDescent="0.3">
      <c r="B207" s="4"/>
      <c r="C207" s="54"/>
      <c r="D207" s="54"/>
      <c r="E207" s="54"/>
      <c r="F207" s="54"/>
      <c r="G207" s="54"/>
      <c r="H207" s="54"/>
    </row>
    <row r="208" spans="2:8" ht="20.100000000000001" customHeight="1" x14ac:dyDescent="0.3">
      <c r="B208" s="4"/>
      <c r="C208" s="54"/>
      <c r="D208" s="54"/>
      <c r="E208" s="54"/>
      <c r="F208" s="54"/>
      <c r="G208" s="54"/>
      <c r="H208" s="54"/>
    </row>
    <row r="209" spans="2:8" ht="20.100000000000001" customHeight="1" x14ac:dyDescent="0.3">
      <c r="B209" s="4"/>
      <c r="C209" s="54"/>
      <c r="D209" s="54"/>
      <c r="E209" s="54"/>
      <c r="F209" s="54"/>
      <c r="G209" s="54"/>
      <c r="H209" s="54"/>
    </row>
    <row r="210" spans="2:8" ht="17.25" customHeight="1" x14ac:dyDescent="0.3">
      <c r="B210" s="4"/>
      <c r="C210" s="54"/>
      <c r="D210" s="54"/>
      <c r="E210" s="54"/>
      <c r="F210" s="54"/>
      <c r="G210" s="54"/>
      <c r="H210" s="54"/>
    </row>
    <row r="211" spans="2:8" x14ac:dyDescent="0.3">
      <c r="B211" s="4"/>
      <c r="C211" s="12"/>
      <c r="D211" s="12"/>
      <c r="E211" s="12"/>
      <c r="F211" s="12"/>
      <c r="G211" s="54"/>
      <c r="H211" s="54"/>
    </row>
    <row r="212" spans="2:8" x14ac:dyDescent="0.3">
      <c r="B212" s="4"/>
      <c r="G212" s="54"/>
      <c r="H212" s="54"/>
    </row>
    <row r="213" spans="2:8" x14ac:dyDescent="0.3">
      <c r="B213" s="4"/>
      <c r="G213" s="54"/>
      <c r="H213" s="54"/>
    </row>
    <row r="214" spans="2:8" x14ac:dyDescent="0.3">
      <c r="B214" s="4"/>
      <c r="G214" s="54"/>
      <c r="H214" s="54"/>
    </row>
    <row r="215" spans="2:8" x14ac:dyDescent="0.3">
      <c r="B215" s="4"/>
      <c r="G215" s="54"/>
      <c r="H215" s="54"/>
    </row>
    <row r="216" spans="2:8" x14ac:dyDescent="0.3">
      <c r="B216" s="4"/>
      <c r="G216" s="54"/>
      <c r="H216" s="54"/>
    </row>
    <row r="217" spans="2:8" x14ac:dyDescent="0.3">
      <c r="B217" s="4"/>
      <c r="G217" s="54"/>
      <c r="H217" s="54"/>
    </row>
    <row r="218" spans="2:8" x14ac:dyDescent="0.3">
      <c r="B218" s="4"/>
      <c r="G218" s="54"/>
      <c r="H218" s="54"/>
    </row>
    <row r="219" spans="2:8" x14ac:dyDescent="0.3">
      <c r="B219" s="4"/>
      <c r="G219" s="54"/>
      <c r="H219" s="54"/>
    </row>
    <row r="220" spans="2:8" x14ac:dyDescent="0.3">
      <c r="B220" s="54"/>
      <c r="C220" s="54"/>
      <c r="D220" s="54"/>
      <c r="E220" s="54"/>
      <c r="F220" s="54"/>
      <c r="G220" s="54"/>
      <c r="H220" s="54"/>
    </row>
    <row r="221" spans="2:8" x14ac:dyDescent="0.3">
      <c r="B221" s="54"/>
      <c r="C221" s="54"/>
      <c r="D221" s="54"/>
      <c r="E221" s="54"/>
      <c r="F221" s="54"/>
      <c r="G221" s="54"/>
      <c r="H221" s="54"/>
    </row>
    <row r="222" spans="2:8" x14ac:dyDescent="0.3">
      <c r="B222" s="54"/>
      <c r="C222" s="54"/>
      <c r="D222" s="54"/>
      <c r="E222" s="54"/>
      <c r="F222" s="54"/>
      <c r="G222" s="54"/>
      <c r="H222" s="54"/>
    </row>
    <row r="223" spans="2:8" x14ac:dyDescent="0.3">
      <c r="B223" s="54"/>
      <c r="C223" s="54"/>
      <c r="D223" s="54"/>
      <c r="E223" s="54"/>
      <c r="F223" s="54"/>
      <c r="G223" s="54"/>
      <c r="H223" s="54"/>
    </row>
    <row r="224" spans="2:8" x14ac:dyDescent="0.3">
      <c r="B224" s="54"/>
      <c r="C224" s="54"/>
      <c r="D224" s="54"/>
      <c r="E224" s="54"/>
      <c r="F224" s="54"/>
      <c r="G224" s="54"/>
      <c r="H224" s="54"/>
    </row>
  </sheetData>
  <sheetProtection algorithmName="SHA-512" hashValue="lsechA3RF8TeRyOO7tkZBjcWl1c1Cg/Gud9XZ2Wc1rVWap5cFv+YCU9Dhp4OQ1olFygvafB2ACGiOq+bAyzjuA==" saltValue="cwMCWwtvWs2gu4/UNvXQ7w==" spinCount="100000" sheet="1"/>
  <mergeCells count="118">
    <mergeCell ref="C189:D190"/>
    <mergeCell ref="E189:E190"/>
    <mergeCell ref="F189:F190"/>
    <mergeCell ref="H189:H190"/>
    <mergeCell ref="G189:G190"/>
    <mergeCell ref="E127:F127"/>
    <mergeCell ref="C127:D127"/>
    <mergeCell ref="C128:D128"/>
    <mergeCell ref="E128:F128"/>
    <mergeCell ref="E133:F133"/>
    <mergeCell ref="E166:F166"/>
    <mergeCell ref="C126:D126"/>
    <mergeCell ref="C45:D45"/>
    <mergeCell ref="C134:C138"/>
    <mergeCell ref="C152:C156"/>
    <mergeCell ref="E90:F90"/>
    <mergeCell ref="E50:F50"/>
    <mergeCell ref="E51:F51"/>
    <mergeCell ref="E92:F92"/>
    <mergeCell ref="E89:F89"/>
    <mergeCell ref="E46:F46"/>
    <mergeCell ref="E63:F63"/>
    <mergeCell ref="C76:C78"/>
    <mergeCell ref="E53:F53"/>
    <mergeCell ref="E59:F59"/>
    <mergeCell ref="E65:F65"/>
    <mergeCell ref="E71:F71"/>
    <mergeCell ref="E77:F77"/>
    <mergeCell ref="E106:F106"/>
    <mergeCell ref="E102:F102"/>
    <mergeCell ref="E105:F105"/>
    <mergeCell ref="E99:F99"/>
    <mergeCell ref="E100:F100"/>
    <mergeCell ref="E98:F98"/>
    <mergeCell ref="C3:F4"/>
    <mergeCell ref="C37:D37"/>
    <mergeCell ref="C39:D39"/>
    <mergeCell ref="C36:D36"/>
    <mergeCell ref="E36:F36"/>
    <mergeCell ref="C38:D38"/>
    <mergeCell ref="E37:F37"/>
    <mergeCell ref="E38:F38"/>
    <mergeCell ref="C40:D40"/>
    <mergeCell ref="E39:F39"/>
    <mergeCell ref="E40:F40"/>
    <mergeCell ref="E95:F95"/>
    <mergeCell ref="E96:F96"/>
    <mergeCell ref="E97:F97"/>
    <mergeCell ref="E41:F41"/>
    <mergeCell ref="C41:D41"/>
    <mergeCell ref="C43:D43"/>
    <mergeCell ref="C44:D44"/>
    <mergeCell ref="E42:F42"/>
    <mergeCell ref="E44:F44"/>
    <mergeCell ref="E43:F43"/>
    <mergeCell ref="E70:F70"/>
    <mergeCell ref="E93:F93"/>
    <mergeCell ref="C51:C55"/>
    <mergeCell ref="C69:C73"/>
    <mergeCell ref="E64:F64"/>
    <mergeCell ref="C89:C93"/>
    <mergeCell ref="E52:F52"/>
    <mergeCell ref="E54:F54"/>
    <mergeCell ref="E55:F55"/>
    <mergeCell ref="E57:F57"/>
    <mergeCell ref="E58:F58"/>
    <mergeCell ref="E60:F60"/>
    <mergeCell ref="E61:F61"/>
    <mergeCell ref="C58:C59"/>
    <mergeCell ref="E75:F75"/>
    <mergeCell ref="E76:F76"/>
    <mergeCell ref="E78:F78"/>
    <mergeCell ref="E79:F79"/>
    <mergeCell ref="E126:F126"/>
    <mergeCell ref="C46:D46"/>
    <mergeCell ref="C42:D42"/>
    <mergeCell ref="C125:D125"/>
    <mergeCell ref="E124:F124"/>
    <mergeCell ref="E67:F67"/>
    <mergeCell ref="C63:C67"/>
    <mergeCell ref="E123:F123"/>
    <mergeCell ref="E122:F122"/>
    <mergeCell ref="C122:D122"/>
    <mergeCell ref="C123:D123"/>
    <mergeCell ref="C124:D124"/>
    <mergeCell ref="E125:F125"/>
    <mergeCell ref="E72:F72"/>
    <mergeCell ref="E45:F45"/>
    <mergeCell ref="C108:C112"/>
    <mergeCell ref="E88:F88"/>
    <mergeCell ref="C102:C106"/>
    <mergeCell ref="E66:F66"/>
    <mergeCell ref="E73:F73"/>
    <mergeCell ref="E69:F69"/>
    <mergeCell ref="E91:F91"/>
    <mergeCell ref="C97:C98"/>
    <mergeCell ref="E108:F108"/>
    <mergeCell ref="G166:H166"/>
    <mergeCell ref="G168:H168"/>
    <mergeCell ref="C181:C183"/>
    <mergeCell ref="E168:F168"/>
    <mergeCell ref="C169:C173"/>
    <mergeCell ref="C175:C179"/>
    <mergeCell ref="C141:C142"/>
    <mergeCell ref="C146:C150"/>
    <mergeCell ref="C158:C160"/>
    <mergeCell ref="E114:F114"/>
    <mergeCell ref="E117:F117"/>
    <mergeCell ref="E118:F118"/>
    <mergeCell ref="C115:C117"/>
    <mergeCell ref="E115:F115"/>
    <mergeCell ref="E116:F116"/>
    <mergeCell ref="E110:F110"/>
    <mergeCell ref="E103:F103"/>
    <mergeCell ref="E104:F104"/>
    <mergeCell ref="E112:F112"/>
    <mergeCell ref="E109:F109"/>
    <mergeCell ref="E111:F111"/>
  </mergeCells>
  <dataValidations count="5">
    <dataValidation type="whole" operator="lessThan" allowBlank="1" showInputMessage="1" showErrorMessage="1" error="Please ensure that you typed in NUMBERS only!" sqref="E67:E68 F62 F68 E61:E62 D101 F107 E100 E106:E107 E79:E86 E157 E145 E118 E139 F56 E55:E56 E73:E74 E93 F94 F101 E112:E113 E151:F151 E180 E174:F174 G180" xr:uid="{00000000-0002-0000-0000-000001000000}">
      <formula1>999999</formula1>
    </dataValidation>
    <dataValidation type="list" allowBlank="1" showInputMessage="1" showErrorMessage="1" sqref="E129:F129 E163:F163" xr:uid="{00000000-0002-0000-0000-000002000000}">
      <formula1>"Yes,No"</formula1>
    </dataValidation>
    <dataValidation type="decimal" operator="lessThan" allowBlank="1" showInputMessage="1" showErrorMessage="1" error="Please ensure that you typed in NUMBERS only!" sqref="F66 F111 E122:F123 F92 F72 F60 F99 F105 E152:F156 E146:F150 F54 E51:E54 F51:F52 E57:E60 F57:F58 E63:E66 F63:F64 E69:E72 F69:F70 E75:E78 F75:F76 F78 F117 E114:E117 F114 E108:E111 F108 E102:E105 F102 E96:E99 F96:F97 E89:E92 F89:F90 E158:F162 E140:F144 E134:F138 E169:H173 E175:H179 E191:H191 E181:H188" xr:uid="{00000000-0002-0000-0000-000003000000}">
      <formula1>999999</formula1>
    </dataValidation>
    <dataValidation type="list" allowBlank="1" showInputMessage="1" showErrorMessage="1" sqref="E43:F43" xr:uid="{00000000-0002-0000-0000-000004000000}">
      <formula1>$G$43:$G$44</formula1>
    </dataValidation>
    <dataValidation type="list" allowBlank="1" showInputMessage="1" showErrorMessage="1" errorTitle="Invalid" error="Please indicate name of authorised scheme." sqref="E45" xr:uid="{00000000-0002-0000-0000-000005000000}">
      <formula1>"GreenPak Battery Recycle"</formula1>
    </dataValidation>
  </dataValidations>
  <pageMargins left="0.27559055118110237" right="0" top="0" bottom="0" header="0" footer="0"/>
  <pageSetup paperSize="9" scale="95" orientation="portrait" r:id="rId1"/>
  <ignoredErrors>
    <ignoredError sqref="E127:E128"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R21"/>
  <sheetViews>
    <sheetView zoomScale="80" zoomScaleNormal="80" workbookViewId="0">
      <pane ySplit="3" topLeftCell="A4" activePane="bottomLeft" state="frozen"/>
      <selection activeCell="DN1" sqref="DN1"/>
      <selection pane="bottomLeft" activeCell="AV12" sqref="AV12"/>
    </sheetView>
  </sheetViews>
  <sheetFormatPr defaultColWidth="9.109375" defaultRowHeight="20.100000000000001" customHeight="1" x14ac:dyDescent="0.3"/>
  <cols>
    <col min="1" max="1" width="17.5546875" style="1" customWidth="1"/>
    <col min="2" max="2" width="15.5546875" style="1" customWidth="1"/>
    <col min="3" max="3" width="22.88671875" style="1" customWidth="1"/>
    <col min="4" max="4" width="22.6640625" style="1" bestFit="1" customWidth="1"/>
    <col min="5" max="5" width="16.6640625" style="1" bestFit="1" customWidth="1"/>
    <col min="6" max="6" width="20" style="1" bestFit="1" customWidth="1"/>
    <col min="7" max="7" width="23" style="1" customWidth="1"/>
    <col min="8" max="8" width="15.5546875" style="1" bestFit="1" customWidth="1"/>
    <col min="9" max="9" width="18.109375" style="1" customWidth="1"/>
    <col min="10" max="10" width="18.88671875" style="1" bestFit="1" customWidth="1"/>
    <col min="11" max="11" width="17.44140625" style="1" customWidth="1"/>
    <col min="12" max="12" width="30" style="1" bestFit="1" customWidth="1"/>
    <col min="13" max="13" width="34.33203125" style="1" bestFit="1" customWidth="1"/>
    <col min="14" max="14" width="21.33203125" style="1" bestFit="1" customWidth="1"/>
    <col min="15" max="15" width="18.109375" style="1" bestFit="1" customWidth="1"/>
    <col min="16" max="16" width="17.44140625" style="1" customWidth="1"/>
    <col min="17" max="17" width="21.33203125" style="1" bestFit="1" customWidth="1"/>
    <col min="18" max="18" width="30" style="1" bestFit="1" customWidth="1"/>
    <col min="19" max="20" width="17.44140625" style="1" bestFit="1" customWidth="1"/>
    <col min="21" max="21" width="30" style="1" bestFit="1" customWidth="1"/>
    <col min="22" max="22" width="34.33203125" style="1" bestFit="1" customWidth="1"/>
    <col min="23" max="23" width="21.33203125" style="1" bestFit="1" customWidth="1"/>
    <col min="24" max="24" width="17.44140625" style="1" customWidth="1"/>
    <col min="25" max="25" width="17.44140625" style="1" bestFit="1" customWidth="1"/>
    <col min="26" max="26" width="15.5546875" style="1" bestFit="1" customWidth="1"/>
    <col min="27" max="27" width="18.109375" style="1" customWidth="1"/>
    <col min="28" max="28" width="18.88671875" style="1" bestFit="1" customWidth="1"/>
    <col min="29" max="29" width="19.109375" style="1" customWidth="1"/>
    <col min="30" max="30" width="30" style="1" bestFit="1" customWidth="1"/>
    <col min="31" max="31" width="34.33203125" style="1" bestFit="1" customWidth="1"/>
    <col min="32" max="32" width="21.33203125" style="1" bestFit="1" customWidth="1"/>
    <col min="33" max="33" width="18.109375" style="1" bestFit="1" customWidth="1"/>
    <col min="34" max="34" width="17.44140625" style="1" customWidth="1"/>
    <col min="35" max="35" width="21.33203125" style="1" bestFit="1" customWidth="1"/>
    <col min="36" max="36" width="30" style="1" bestFit="1" customWidth="1"/>
    <col min="37" max="38" width="17.44140625" style="1" bestFit="1" customWidth="1"/>
    <col min="39" max="39" width="30" style="1" bestFit="1" customWidth="1"/>
    <col min="40" max="40" width="34.33203125" style="1" bestFit="1" customWidth="1"/>
    <col min="41" max="41" width="21.33203125" style="1" bestFit="1" customWidth="1"/>
    <col min="42" max="42" width="18" style="1" customWidth="1"/>
    <col min="43" max="43" width="17.44140625" style="1" bestFit="1" customWidth="1"/>
    <col min="44" max="47" width="18.5546875" style="1" customWidth="1"/>
    <col min="48" max="48" width="21.88671875" style="1" customWidth="1"/>
    <col min="49" max="49" width="15.5546875" style="1" bestFit="1" customWidth="1"/>
    <col min="50" max="50" width="18.109375" style="1" customWidth="1"/>
    <col min="51" max="51" width="18.88671875" style="1" bestFit="1" customWidth="1"/>
    <col min="52" max="52" width="19.109375" style="1" customWidth="1"/>
    <col min="53" max="53" width="30" style="1" bestFit="1" customWidth="1"/>
    <col min="54" max="54" width="34.33203125" style="1" bestFit="1" customWidth="1"/>
    <col min="55" max="55" width="21.33203125" style="1" bestFit="1" customWidth="1"/>
    <col min="56" max="56" width="18.109375" style="1" bestFit="1" customWidth="1"/>
    <col min="57" max="57" width="17.44140625" style="1" customWidth="1"/>
    <col min="58" max="58" width="21.33203125" style="1" bestFit="1" customWidth="1"/>
    <col min="59" max="59" width="30" style="1" bestFit="1" customWidth="1"/>
    <col min="60" max="61" width="17.44140625" style="1" bestFit="1" customWidth="1"/>
    <col min="62" max="62" width="30" style="1" bestFit="1" customWidth="1"/>
    <col min="63" max="63" width="34.33203125" style="1" bestFit="1" customWidth="1"/>
    <col min="64" max="64" width="21.33203125" style="1" bestFit="1" customWidth="1"/>
    <col min="65" max="65" width="18" style="1" customWidth="1"/>
    <col min="66" max="66" width="17.44140625" style="1" bestFit="1" customWidth="1"/>
    <col min="67" max="67" width="25" style="1" bestFit="1" customWidth="1"/>
    <col min="68" max="68" width="28.5546875" style="1" bestFit="1" customWidth="1"/>
    <col min="69" max="69" width="15.88671875" style="1" bestFit="1" customWidth="1"/>
    <col min="70" max="16384" width="9.109375" style="1"/>
  </cols>
  <sheetData>
    <row r="1" spans="1:70" customFormat="1" ht="30.75" customHeight="1" thickBot="1" x14ac:dyDescent="0.35">
      <c r="A1" s="122" t="s">
        <v>43</v>
      </c>
      <c r="B1" s="128" t="s">
        <v>10</v>
      </c>
      <c r="C1" s="128"/>
      <c r="D1" s="128"/>
      <c r="E1" s="135" t="s">
        <v>13</v>
      </c>
      <c r="F1" s="136"/>
      <c r="G1" s="136"/>
      <c r="H1" s="144" t="s">
        <v>32</v>
      </c>
      <c r="I1" s="145"/>
      <c r="J1" s="145"/>
      <c r="K1" s="145"/>
      <c r="L1" s="145"/>
      <c r="M1" s="145"/>
      <c r="N1" s="145"/>
      <c r="O1" s="145"/>
      <c r="P1" s="145"/>
      <c r="Q1" s="30"/>
      <c r="R1" s="127" t="s">
        <v>32</v>
      </c>
      <c r="S1" s="127"/>
      <c r="T1" s="127"/>
      <c r="U1" s="127"/>
      <c r="V1" s="127"/>
      <c r="W1" s="127"/>
      <c r="X1" s="127"/>
      <c r="Y1" s="127"/>
      <c r="Z1" s="177" t="s">
        <v>36</v>
      </c>
      <c r="AA1" s="178"/>
      <c r="AB1" s="178"/>
      <c r="AC1" s="178"/>
      <c r="AD1" s="178"/>
      <c r="AE1" s="178"/>
      <c r="AF1" s="178"/>
      <c r="AG1" s="178"/>
      <c r="AH1" s="178"/>
      <c r="AI1" s="29"/>
      <c r="AJ1" s="172" t="s">
        <v>36</v>
      </c>
      <c r="AK1" s="172"/>
      <c r="AL1" s="172"/>
      <c r="AM1" s="172"/>
      <c r="AN1" s="172"/>
      <c r="AO1" s="172"/>
      <c r="AP1" s="172"/>
      <c r="AQ1" s="172"/>
      <c r="AR1" s="153" t="s">
        <v>37</v>
      </c>
      <c r="AS1" s="154"/>
      <c r="AT1" s="154"/>
      <c r="AU1" s="154"/>
      <c r="AV1" s="155"/>
      <c r="AW1" s="165" t="s">
        <v>41</v>
      </c>
      <c r="AX1" s="166"/>
      <c r="AY1" s="166"/>
      <c r="AZ1" s="166"/>
      <c r="BA1" s="166"/>
      <c r="BB1" s="166"/>
      <c r="BC1" s="166"/>
      <c r="BD1" s="166"/>
      <c r="BE1" s="166"/>
      <c r="BF1" s="27"/>
      <c r="BG1" s="167" t="s">
        <v>41</v>
      </c>
      <c r="BH1" s="167"/>
      <c r="BI1" s="167"/>
      <c r="BJ1" s="167"/>
      <c r="BK1" s="167"/>
      <c r="BL1" s="167"/>
      <c r="BM1" s="167"/>
      <c r="BN1" s="167"/>
      <c r="BO1" s="50" t="s">
        <v>42</v>
      </c>
      <c r="BP1" s="147" t="s">
        <v>15</v>
      </c>
      <c r="BQ1" s="148"/>
      <c r="BR1" s="13"/>
    </row>
    <row r="2" spans="1:70" customFormat="1" ht="30.75" customHeight="1" thickBot="1" x14ac:dyDescent="0.35">
      <c r="A2" s="123"/>
      <c r="B2" s="129" t="s">
        <v>11</v>
      </c>
      <c r="C2" s="131" t="s">
        <v>47</v>
      </c>
      <c r="D2" s="133" t="s">
        <v>12</v>
      </c>
      <c r="E2" s="137" t="s">
        <v>0</v>
      </c>
      <c r="F2" s="139" t="s">
        <v>14</v>
      </c>
      <c r="G2" s="125" t="s">
        <v>1</v>
      </c>
      <c r="H2" s="141" t="s">
        <v>19</v>
      </c>
      <c r="I2" s="142"/>
      <c r="J2" s="142"/>
      <c r="K2" s="142"/>
      <c r="L2" s="141" t="s">
        <v>33</v>
      </c>
      <c r="M2" s="142"/>
      <c r="N2" s="142"/>
      <c r="O2" s="142"/>
      <c r="P2" s="143"/>
      <c r="Q2" s="141" t="s">
        <v>27</v>
      </c>
      <c r="R2" s="146"/>
      <c r="S2" s="141" t="s">
        <v>29</v>
      </c>
      <c r="T2" s="142"/>
      <c r="U2" s="142"/>
      <c r="V2" s="142"/>
      <c r="W2" s="142"/>
      <c r="X2" s="142"/>
      <c r="Y2" s="143"/>
      <c r="Z2" s="173" t="s">
        <v>30</v>
      </c>
      <c r="AA2" s="174"/>
      <c r="AB2" s="174"/>
      <c r="AC2" s="174"/>
      <c r="AD2" s="173" t="s">
        <v>35</v>
      </c>
      <c r="AE2" s="174"/>
      <c r="AF2" s="174"/>
      <c r="AG2" s="174"/>
      <c r="AH2" s="175"/>
      <c r="AI2" s="173" t="s">
        <v>34</v>
      </c>
      <c r="AJ2" s="176"/>
      <c r="AK2" s="173" t="s">
        <v>31</v>
      </c>
      <c r="AL2" s="174"/>
      <c r="AM2" s="174"/>
      <c r="AN2" s="174"/>
      <c r="AO2" s="174"/>
      <c r="AP2" s="174"/>
      <c r="AQ2" s="175"/>
      <c r="AR2" s="156" t="s">
        <v>38</v>
      </c>
      <c r="AS2" s="157"/>
      <c r="AT2" s="158"/>
      <c r="AU2" s="163" t="s">
        <v>49</v>
      </c>
      <c r="AV2" s="161" t="s">
        <v>45</v>
      </c>
      <c r="AW2" s="168" t="s">
        <v>30</v>
      </c>
      <c r="AX2" s="169"/>
      <c r="AY2" s="169"/>
      <c r="AZ2" s="169"/>
      <c r="BA2" s="168" t="s">
        <v>35</v>
      </c>
      <c r="BB2" s="169"/>
      <c r="BC2" s="169"/>
      <c r="BD2" s="169"/>
      <c r="BE2" s="170"/>
      <c r="BF2" s="168" t="s">
        <v>34</v>
      </c>
      <c r="BG2" s="171"/>
      <c r="BH2" s="168" t="s">
        <v>31</v>
      </c>
      <c r="BI2" s="169"/>
      <c r="BJ2" s="169"/>
      <c r="BK2" s="169"/>
      <c r="BL2" s="169"/>
      <c r="BM2" s="169"/>
      <c r="BN2" s="170"/>
      <c r="BO2" s="159" t="s">
        <v>44</v>
      </c>
      <c r="BP2" s="149" t="s">
        <v>16</v>
      </c>
      <c r="BQ2" s="151" t="s">
        <v>17</v>
      </c>
      <c r="BR2" s="13"/>
    </row>
    <row r="3" spans="1:70" s="21" customFormat="1" ht="30" customHeight="1" thickBot="1" x14ac:dyDescent="0.35">
      <c r="A3" s="124"/>
      <c r="B3" s="130"/>
      <c r="C3" s="132"/>
      <c r="D3" s="134"/>
      <c r="E3" s="138"/>
      <c r="F3" s="140"/>
      <c r="G3" s="126"/>
      <c r="H3" s="14" t="s">
        <v>20</v>
      </c>
      <c r="I3" s="15" t="s">
        <v>21</v>
      </c>
      <c r="J3" s="16" t="s">
        <v>22</v>
      </c>
      <c r="K3" s="31" t="s">
        <v>23</v>
      </c>
      <c r="L3" s="14" t="s">
        <v>26</v>
      </c>
      <c r="M3" s="15" t="s">
        <v>24</v>
      </c>
      <c r="N3" s="15" t="s">
        <v>25</v>
      </c>
      <c r="O3" s="15" t="s">
        <v>21</v>
      </c>
      <c r="P3" s="44" t="s">
        <v>23</v>
      </c>
      <c r="Q3" s="14" t="s">
        <v>25</v>
      </c>
      <c r="R3" s="15" t="s">
        <v>26</v>
      </c>
      <c r="S3" s="15" t="s">
        <v>28</v>
      </c>
      <c r="T3" s="15" t="s">
        <v>20</v>
      </c>
      <c r="U3" s="15" t="s">
        <v>26</v>
      </c>
      <c r="V3" s="15" t="s">
        <v>24</v>
      </c>
      <c r="W3" s="15" t="s">
        <v>25</v>
      </c>
      <c r="X3" s="15" t="s">
        <v>21</v>
      </c>
      <c r="Y3" s="15" t="s">
        <v>23</v>
      </c>
      <c r="Z3" s="38" t="s">
        <v>20</v>
      </c>
      <c r="AA3" s="39" t="s">
        <v>21</v>
      </c>
      <c r="AB3" s="40" t="s">
        <v>22</v>
      </c>
      <c r="AC3" s="28" t="s">
        <v>23</v>
      </c>
      <c r="AD3" s="38" t="s">
        <v>26</v>
      </c>
      <c r="AE3" s="39" t="s">
        <v>24</v>
      </c>
      <c r="AF3" s="39" t="s">
        <v>25</v>
      </c>
      <c r="AG3" s="39" t="s">
        <v>21</v>
      </c>
      <c r="AH3" s="43" t="s">
        <v>23</v>
      </c>
      <c r="AI3" s="38" t="s">
        <v>25</v>
      </c>
      <c r="AJ3" s="43" t="s">
        <v>26</v>
      </c>
      <c r="AK3" s="38" t="s">
        <v>28</v>
      </c>
      <c r="AL3" s="39" t="s">
        <v>20</v>
      </c>
      <c r="AM3" s="39" t="s">
        <v>26</v>
      </c>
      <c r="AN3" s="39" t="s">
        <v>24</v>
      </c>
      <c r="AO3" s="39" t="s">
        <v>25</v>
      </c>
      <c r="AP3" s="39" t="s">
        <v>21</v>
      </c>
      <c r="AQ3" s="41" t="s">
        <v>23</v>
      </c>
      <c r="AR3" s="17" t="s">
        <v>39</v>
      </c>
      <c r="AS3" s="18" t="s">
        <v>40</v>
      </c>
      <c r="AT3" s="19" t="s">
        <v>48</v>
      </c>
      <c r="AU3" s="164"/>
      <c r="AV3" s="162"/>
      <c r="AW3" s="45" t="s">
        <v>20</v>
      </c>
      <c r="AX3" s="46" t="s">
        <v>21</v>
      </c>
      <c r="AY3" s="47" t="s">
        <v>22</v>
      </c>
      <c r="AZ3" s="26" t="s">
        <v>23</v>
      </c>
      <c r="BA3" s="45" t="s">
        <v>26</v>
      </c>
      <c r="BB3" s="46" t="s">
        <v>24</v>
      </c>
      <c r="BC3" s="46" t="s">
        <v>25</v>
      </c>
      <c r="BD3" s="46" t="s">
        <v>21</v>
      </c>
      <c r="BE3" s="48" t="s">
        <v>23</v>
      </c>
      <c r="BF3" s="45" t="s">
        <v>25</v>
      </c>
      <c r="BG3" s="48" t="s">
        <v>26</v>
      </c>
      <c r="BH3" s="45" t="s">
        <v>28</v>
      </c>
      <c r="BI3" s="46" t="s">
        <v>20</v>
      </c>
      <c r="BJ3" s="46" t="s">
        <v>26</v>
      </c>
      <c r="BK3" s="46" t="s">
        <v>24</v>
      </c>
      <c r="BL3" s="46" t="s">
        <v>25</v>
      </c>
      <c r="BM3" s="46" t="s">
        <v>21</v>
      </c>
      <c r="BN3" s="49" t="s">
        <v>23</v>
      </c>
      <c r="BO3" s="160"/>
      <c r="BP3" s="150"/>
      <c r="BQ3" s="152"/>
      <c r="BR3" s="20"/>
    </row>
    <row r="4" spans="1:70" s="22" customFormat="1" ht="20.100000000000001" customHeight="1" x14ac:dyDescent="0.3">
      <c r="A4" s="22" t="str">
        <f>'Electronic Renewal Form E'!$E$37</f>
        <v xml:space="preserve"> WMB/00000/00</v>
      </c>
      <c r="B4" s="23">
        <f>'Electronic Renewal Form E'!$E$43</f>
        <v>0</v>
      </c>
      <c r="C4" s="23">
        <f>'Electronic Renewal Form E'!$E$45</f>
        <v>0</v>
      </c>
      <c r="D4" s="23">
        <f>'Electronic Renewal Form E'!$E$46</f>
        <v>0</v>
      </c>
      <c r="E4" s="22">
        <f>'Electronic Renewal Form E'!$E$39</f>
        <v>0</v>
      </c>
      <c r="F4" s="22">
        <f>'Electronic Renewal Form E'!$E$40</f>
        <v>0</v>
      </c>
      <c r="G4" s="22">
        <f>'Electronic Renewal Form E'!$E$41</f>
        <v>0</v>
      </c>
      <c r="H4" s="42" t="e">
        <f>'Electronic Renewal Form E'!#REF!</f>
        <v>#REF!</v>
      </c>
      <c r="I4" s="42" t="e">
        <f>'Electronic Renewal Form E'!#REF!</f>
        <v>#REF!</v>
      </c>
      <c r="J4" s="42" t="e">
        <f>'Electronic Renewal Form E'!#REF!</f>
        <v>#REF!</v>
      </c>
      <c r="K4" s="42" t="e">
        <f>'Electronic Renewal Form E'!#REF!</f>
        <v>#REF!</v>
      </c>
      <c r="L4" s="42" t="e">
        <f>'Electronic Renewal Form E'!#REF!</f>
        <v>#REF!</v>
      </c>
      <c r="M4" s="42" t="e">
        <f>'Electronic Renewal Form E'!#REF!</f>
        <v>#REF!</v>
      </c>
      <c r="N4" s="42">
        <f>'Electronic Renewal Form E'!$E$51</f>
        <v>0</v>
      </c>
      <c r="O4" s="42">
        <f>'Electronic Renewal Form E'!$E$52</f>
        <v>0</v>
      </c>
      <c r="P4" s="42">
        <f>'Electronic Renewal Form E'!$E$54</f>
        <v>0</v>
      </c>
      <c r="Q4" s="42">
        <f>'Electronic Renewal Form E'!$E$63</f>
        <v>0</v>
      </c>
      <c r="R4" s="42">
        <f>'Electronic Renewal Form E'!$E$66</f>
        <v>0</v>
      </c>
      <c r="S4" s="42" t="e">
        <f>'Electronic Renewal Form E'!#REF!</f>
        <v>#REF!</v>
      </c>
      <c r="T4" s="42" t="e">
        <f>'Electronic Renewal Form E'!#REF!</f>
        <v>#REF!</v>
      </c>
      <c r="U4" s="42" t="e">
        <f>'Electronic Renewal Form E'!#REF!</f>
        <v>#REF!</v>
      </c>
      <c r="V4" s="42" t="e">
        <f>'Electronic Renewal Form E'!#REF!</f>
        <v>#REF!</v>
      </c>
      <c r="W4" s="42">
        <f>'Electronic Renewal Form E'!$E$69</f>
        <v>0</v>
      </c>
      <c r="X4" s="42">
        <f>'Electronic Renewal Form E'!$E$70</f>
        <v>0</v>
      </c>
      <c r="Y4" s="42">
        <f>'Electronic Renewal Form E'!$E$72</f>
        <v>0</v>
      </c>
      <c r="Z4" s="42" t="e">
        <f>'Electronic Renewal Form E'!#REF!</f>
        <v>#REF!</v>
      </c>
      <c r="AA4" s="42" t="e">
        <f>'Electronic Renewal Form E'!#REF!</f>
        <v>#REF!</v>
      </c>
      <c r="AB4" s="42" t="e">
        <f>'Electronic Renewal Form E'!#REF!</f>
        <v>#REF!</v>
      </c>
      <c r="AC4" s="42" t="e">
        <f>'Electronic Renewal Form E'!#REF!</f>
        <v>#REF!</v>
      </c>
      <c r="AD4" s="42" t="e">
        <f>'Electronic Renewal Form E'!#REF!</f>
        <v>#REF!</v>
      </c>
      <c r="AE4" s="42" t="e">
        <f>'Electronic Renewal Form E'!#REF!</f>
        <v>#REF!</v>
      </c>
      <c r="AF4" s="42">
        <f>'Electronic Renewal Form E'!$E$89</f>
        <v>0</v>
      </c>
      <c r="AG4" s="42">
        <f>'Electronic Renewal Form E'!$E$90</f>
        <v>0</v>
      </c>
      <c r="AH4" s="42">
        <f>'Electronic Renewal Form E'!$E$92</f>
        <v>0</v>
      </c>
      <c r="AI4" s="24">
        <f>'Electronic Renewal Form E'!$E$102</f>
        <v>0</v>
      </c>
      <c r="AJ4" s="24">
        <f>'Electronic Renewal Form E'!$E$105</f>
        <v>0</v>
      </c>
      <c r="AK4" s="24" t="e">
        <f>'Electronic Renewal Form E'!#REF!</f>
        <v>#REF!</v>
      </c>
      <c r="AL4" s="24" t="e">
        <f>'Electronic Renewal Form E'!#REF!</f>
        <v>#REF!</v>
      </c>
      <c r="AM4" s="24" t="e">
        <f>'Electronic Renewal Form E'!#REF!</f>
        <v>#REF!</v>
      </c>
      <c r="AN4" s="24" t="e">
        <f>'Electronic Renewal Form E'!#REF!</f>
        <v>#REF!</v>
      </c>
      <c r="AO4" s="24">
        <f>'Electronic Renewal Form E'!$E$108</f>
        <v>0</v>
      </c>
      <c r="AP4" s="24">
        <f>'Electronic Renewal Form E'!$E$109</f>
        <v>0</v>
      </c>
      <c r="AQ4" s="24">
        <f>'Electronic Renewal Form E'!$E$111</f>
        <v>0</v>
      </c>
      <c r="AR4" s="24">
        <f>'Electronic Renewal Form E'!$E$122</f>
        <v>0</v>
      </c>
      <c r="AS4" s="24">
        <f>'Electronic Renewal Form E'!$E$123</f>
        <v>0</v>
      </c>
      <c r="AT4" s="24">
        <f>'Electronic Renewal Form E'!$E$124</f>
        <v>0</v>
      </c>
      <c r="AU4" s="51" t="e">
        <f>'Electronic Renewal Form E'!$E$127</f>
        <v>#DIV/0!</v>
      </c>
      <c r="AV4" s="22" t="e">
        <f>'Electronic Renewal Form E'!$E$128</f>
        <v>#DIV/0!</v>
      </c>
      <c r="AW4" s="42" t="e">
        <f>'Electronic Renewal Form E'!#REF!</f>
        <v>#REF!</v>
      </c>
      <c r="AX4" s="42" t="e">
        <f>'Electronic Renewal Form E'!#REF!</f>
        <v>#REF!</v>
      </c>
      <c r="AY4" s="42" t="e">
        <f>'Electronic Renewal Form E'!#REF!</f>
        <v>#REF!</v>
      </c>
      <c r="AZ4" s="42" t="e">
        <f>'Electronic Renewal Form E'!#REF!</f>
        <v>#REF!</v>
      </c>
      <c r="BA4" s="42" t="e">
        <f>'Electronic Renewal Form E'!#REF!</f>
        <v>#REF!</v>
      </c>
      <c r="BB4" s="42" t="e">
        <f>'Electronic Renewal Form E'!#REF!</f>
        <v>#REF!</v>
      </c>
      <c r="BC4" s="42">
        <f>'Electronic Renewal Form E'!$E$134</f>
        <v>0</v>
      </c>
      <c r="BD4" s="42">
        <f>'Electronic Renewal Form E'!$E$135</f>
        <v>0</v>
      </c>
      <c r="BE4" s="42">
        <f>'Electronic Renewal Form E'!$E$136</f>
        <v>0</v>
      </c>
      <c r="BF4" s="24">
        <f>'Electronic Renewal Form E'!$E$147</f>
        <v>0</v>
      </c>
      <c r="BG4" s="24">
        <f>'Electronic Renewal Form E'!$E$148</f>
        <v>0</v>
      </c>
      <c r="BH4" s="24" t="e">
        <f>'Electronic Renewal Form E'!#REF!</f>
        <v>#REF!</v>
      </c>
      <c r="BI4" s="24" t="e">
        <f>'Electronic Renewal Form E'!#REF!</f>
        <v>#REF!</v>
      </c>
      <c r="BJ4" s="24" t="e">
        <f>'Electronic Renewal Form E'!#REF!</f>
        <v>#REF!</v>
      </c>
      <c r="BK4" s="24" t="e">
        <f>'Electronic Renewal Form E'!#REF!</f>
        <v>#REF!</v>
      </c>
      <c r="BL4" s="24">
        <f>'Electronic Renewal Form E'!$E$152</f>
        <v>0</v>
      </c>
      <c r="BM4" s="24">
        <f>'Electronic Renewal Form E'!$E$153</f>
        <v>0</v>
      </c>
      <c r="BN4" s="24">
        <f>'Electronic Renewal Form E'!$E$154</f>
        <v>0</v>
      </c>
      <c r="BO4" s="22" t="str">
        <f>'Electronic Renewal Form E'!$E$167</f>
        <v>Locally</v>
      </c>
      <c r="BP4" s="23">
        <f>'Electronic Renewal Form E'!$C$174</f>
        <v>0</v>
      </c>
      <c r="BQ4" s="25">
        <f>'Electronic Renewal Form E'!$E$174</f>
        <v>0</v>
      </c>
    </row>
    <row r="5" spans="1:70" ht="20.100000000000001" customHeight="1" x14ac:dyDescent="0.3">
      <c r="I5" s="3"/>
      <c r="K5" s="3"/>
      <c r="M5" s="3"/>
      <c r="O5" s="3"/>
      <c r="T5" s="3"/>
      <c r="V5" s="3"/>
      <c r="X5" s="3"/>
      <c r="AA5" s="3"/>
      <c r="AC5" s="3"/>
      <c r="AE5" s="3"/>
      <c r="AG5" s="3"/>
      <c r="AL5" s="3"/>
      <c r="AN5" s="3"/>
      <c r="AP5" s="3"/>
      <c r="AR5" s="3"/>
      <c r="AS5" s="3"/>
      <c r="AT5" s="3"/>
      <c r="AU5" s="3"/>
      <c r="AV5" s="2"/>
      <c r="AX5" s="3"/>
      <c r="AZ5" s="3"/>
      <c r="BB5" s="3"/>
      <c r="BD5" s="3"/>
      <c r="BI5" s="3"/>
      <c r="BK5" s="3"/>
      <c r="BM5" s="3"/>
    </row>
    <row r="6" spans="1:70" ht="20.100000000000001" customHeight="1" x14ac:dyDescent="0.3">
      <c r="I6" s="3"/>
      <c r="K6" s="3"/>
      <c r="M6" s="3"/>
      <c r="O6" s="3"/>
      <c r="T6" s="3"/>
      <c r="V6" s="3"/>
      <c r="X6" s="3"/>
      <c r="AA6" s="3"/>
      <c r="AC6" s="3"/>
      <c r="AE6" s="3"/>
      <c r="AG6" s="3"/>
      <c r="AL6" s="3"/>
      <c r="AN6" s="3"/>
      <c r="AP6" s="3"/>
      <c r="AR6" s="3"/>
      <c r="AS6" s="3"/>
      <c r="AT6" s="3"/>
      <c r="AU6" s="3"/>
      <c r="AV6" s="2"/>
      <c r="AX6" s="3"/>
      <c r="AZ6" s="3"/>
      <c r="BB6" s="3"/>
      <c r="BD6" s="3"/>
      <c r="BI6" s="3"/>
      <c r="BK6" s="3"/>
      <c r="BM6" s="3"/>
    </row>
    <row r="7" spans="1:70" ht="20.100000000000001" customHeight="1" x14ac:dyDescent="0.3">
      <c r="I7" s="3"/>
      <c r="K7" s="3"/>
      <c r="M7" s="3"/>
      <c r="O7" s="3"/>
      <c r="T7" s="3"/>
      <c r="V7" s="3"/>
      <c r="X7" s="3"/>
      <c r="AA7" s="3"/>
      <c r="AC7" s="3"/>
      <c r="AE7" s="3"/>
      <c r="AG7" s="3"/>
      <c r="AL7" s="3"/>
      <c r="AN7" s="3"/>
      <c r="AP7" s="3"/>
      <c r="AR7" s="3"/>
      <c r="AS7" s="3"/>
      <c r="AT7" s="3"/>
      <c r="AU7" s="3"/>
      <c r="AV7" s="2"/>
      <c r="AX7" s="3"/>
      <c r="AZ7" s="3"/>
      <c r="BB7" s="3"/>
      <c r="BD7" s="3"/>
      <c r="BI7" s="3"/>
      <c r="BK7" s="3"/>
      <c r="BM7" s="3"/>
    </row>
    <row r="8" spans="1:70" ht="20.100000000000001" customHeight="1" x14ac:dyDescent="0.3">
      <c r="I8" s="3"/>
      <c r="K8" s="3"/>
      <c r="M8" s="3"/>
      <c r="O8" s="3"/>
      <c r="T8" s="3"/>
      <c r="V8" s="3"/>
      <c r="X8" s="3"/>
      <c r="AA8" s="3"/>
      <c r="AC8" s="3"/>
      <c r="AE8" s="3"/>
      <c r="AG8" s="3"/>
      <c r="AL8" s="3"/>
      <c r="AN8" s="3"/>
      <c r="AP8" s="3"/>
      <c r="AR8" s="3"/>
      <c r="AS8" s="3"/>
      <c r="AT8" s="3"/>
      <c r="AU8" s="3"/>
      <c r="AV8" s="2"/>
      <c r="AX8" s="3"/>
      <c r="AZ8" s="3"/>
      <c r="BB8" s="3"/>
      <c r="BD8" s="3"/>
      <c r="BI8" s="3"/>
      <c r="BK8" s="3"/>
      <c r="BM8" s="3"/>
    </row>
    <row r="9" spans="1:70" ht="20.100000000000001" customHeight="1" x14ac:dyDescent="0.3">
      <c r="I9" s="3"/>
      <c r="K9" s="3"/>
      <c r="M9" s="3"/>
      <c r="O9" s="3"/>
      <c r="T9" s="3"/>
      <c r="V9" s="3"/>
      <c r="X9" s="3"/>
      <c r="AA9" s="3"/>
      <c r="AC9" s="3"/>
      <c r="AE9" s="3"/>
      <c r="AG9" s="3"/>
      <c r="AL9" s="3"/>
      <c r="AN9" s="3"/>
      <c r="AP9" s="3"/>
      <c r="AR9" s="3"/>
      <c r="AS9" s="3"/>
      <c r="AT9" s="3"/>
      <c r="AU9" s="3"/>
      <c r="AV9" s="2"/>
      <c r="AX9" s="3"/>
      <c r="AZ9" s="3"/>
      <c r="BB9" s="3"/>
      <c r="BD9" s="3"/>
      <c r="BI9" s="3"/>
      <c r="BK9" s="3"/>
      <c r="BM9" s="3"/>
    </row>
    <row r="10" spans="1:70" ht="20.100000000000001" customHeight="1" x14ac:dyDescent="0.3">
      <c r="I10" s="3"/>
      <c r="K10" s="3"/>
      <c r="M10" s="3"/>
      <c r="O10" s="3"/>
      <c r="T10" s="3"/>
      <c r="V10" s="3"/>
      <c r="X10" s="3"/>
      <c r="AA10" s="3"/>
      <c r="AC10" s="3"/>
      <c r="AE10" s="3"/>
      <c r="AG10" s="3"/>
      <c r="AL10" s="3"/>
      <c r="AN10" s="3"/>
      <c r="AP10" s="3"/>
      <c r="AR10" s="3"/>
      <c r="AS10" s="3"/>
      <c r="AT10" s="3"/>
      <c r="AU10" s="3"/>
      <c r="AV10" s="2"/>
      <c r="AX10" s="3"/>
      <c r="AZ10" s="3"/>
      <c r="BB10" s="3"/>
      <c r="BD10" s="3"/>
      <c r="BI10" s="3"/>
      <c r="BK10" s="3"/>
      <c r="BM10" s="3"/>
    </row>
    <row r="11" spans="1:70" ht="20.100000000000001" customHeight="1" x14ac:dyDescent="0.3">
      <c r="I11" s="3"/>
      <c r="K11" s="3"/>
      <c r="M11" s="3"/>
      <c r="O11" s="3"/>
      <c r="T11" s="3"/>
      <c r="V11" s="3"/>
      <c r="X11" s="3"/>
      <c r="AA11" s="3"/>
      <c r="AC11" s="3"/>
      <c r="AE11" s="3"/>
      <c r="AG11" s="3"/>
      <c r="AL11" s="3"/>
      <c r="AN11" s="3"/>
      <c r="AP11" s="3"/>
      <c r="AR11" s="3"/>
      <c r="AS11" s="3"/>
      <c r="AT11" s="3"/>
      <c r="AU11" s="3"/>
      <c r="AV11" s="2"/>
      <c r="AX11" s="3"/>
      <c r="AZ11" s="3"/>
      <c r="BB11" s="3"/>
      <c r="BD11" s="3"/>
      <c r="BI11" s="3"/>
      <c r="BK11" s="3"/>
      <c r="BM11" s="3"/>
    </row>
    <row r="12" spans="1:70" ht="20.100000000000001" customHeight="1" x14ac:dyDescent="0.3">
      <c r="I12" s="3"/>
      <c r="K12" s="3"/>
      <c r="M12" s="3"/>
      <c r="O12" s="3"/>
      <c r="T12" s="3"/>
      <c r="V12" s="3"/>
      <c r="X12" s="3"/>
      <c r="AA12" s="3"/>
      <c r="AC12" s="3"/>
      <c r="AE12" s="3"/>
      <c r="AG12" s="3"/>
      <c r="AL12" s="3"/>
      <c r="AN12" s="3"/>
      <c r="AP12" s="3"/>
      <c r="AR12" s="3"/>
      <c r="AS12" s="3"/>
      <c r="AT12" s="3"/>
      <c r="AU12" s="3"/>
      <c r="AV12" s="2"/>
      <c r="AX12" s="3"/>
      <c r="AZ12" s="3"/>
      <c r="BB12" s="3"/>
      <c r="BD12" s="3"/>
      <c r="BI12" s="3"/>
      <c r="BK12" s="3"/>
      <c r="BM12" s="3"/>
    </row>
    <row r="13" spans="1:70" ht="20.100000000000001" customHeight="1" x14ac:dyDescent="0.3">
      <c r="I13" s="3"/>
      <c r="K13" s="3"/>
      <c r="M13" s="3"/>
      <c r="O13" s="3"/>
      <c r="T13" s="3"/>
      <c r="V13" s="3"/>
      <c r="X13" s="3"/>
      <c r="AA13" s="3"/>
      <c r="AC13" s="3"/>
      <c r="AE13" s="3"/>
      <c r="AG13" s="3"/>
      <c r="AL13" s="3"/>
      <c r="AN13" s="3"/>
      <c r="AP13" s="3"/>
      <c r="AR13" s="3"/>
      <c r="AS13" s="3"/>
      <c r="AT13" s="3"/>
      <c r="AU13" s="3"/>
      <c r="AV13" s="2"/>
      <c r="AX13" s="3"/>
      <c r="AZ13" s="3"/>
      <c r="BB13" s="3"/>
      <c r="BD13" s="3"/>
      <c r="BI13" s="3"/>
      <c r="BK13" s="3"/>
      <c r="BM13" s="3"/>
    </row>
    <row r="14" spans="1:70" ht="20.100000000000001" customHeight="1" x14ac:dyDescent="0.3">
      <c r="I14" s="3"/>
      <c r="K14" s="3"/>
      <c r="M14" s="3"/>
      <c r="O14" s="3"/>
      <c r="T14" s="3"/>
      <c r="V14" s="3"/>
      <c r="X14" s="3"/>
      <c r="AA14" s="3"/>
      <c r="AC14" s="3"/>
      <c r="AE14" s="3"/>
      <c r="AG14" s="3"/>
      <c r="AL14" s="3"/>
      <c r="AN14" s="3"/>
      <c r="AP14" s="3"/>
      <c r="AR14" s="3"/>
      <c r="AS14" s="3"/>
      <c r="AT14" s="3"/>
      <c r="AU14" s="3"/>
      <c r="AV14" s="2"/>
      <c r="AX14" s="3"/>
      <c r="AZ14" s="3"/>
      <c r="BB14" s="3"/>
      <c r="BD14" s="3"/>
      <c r="BI14" s="3"/>
      <c r="BK14" s="3"/>
      <c r="BM14" s="3"/>
    </row>
    <row r="15" spans="1:70" ht="20.100000000000001" customHeight="1" x14ac:dyDescent="0.3">
      <c r="I15" s="3"/>
      <c r="K15" s="3"/>
      <c r="M15" s="3"/>
      <c r="O15" s="3"/>
      <c r="T15" s="3"/>
      <c r="V15" s="3"/>
      <c r="X15" s="3"/>
      <c r="AA15" s="3"/>
      <c r="AC15" s="3"/>
      <c r="AE15" s="3"/>
      <c r="AG15" s="3"/>
      <c r="AL15" s="3"/>
      <c r="AN15" s="3"/>
      <c r="AP15" s="3"/>
      <c r="AR15" s="3"/>
      <c r="AS15" s="3"/>
      <c r="AT15" s="3"/>
      <c r="AU15" s="3"/>
      <c r="AV15" s="2"/>
      <c r="AX15" s="3"/>
      <c r="AZ15" s="3"/>
      <c r="BB15" s="3"/>
      <c r="BD15" s="3"/>
      <c r="BI15" s="3"/>
      <c r="BK15" s="3"/>
      <c r="BM15" s="3"/>
    </row>
    <row r="16" spans="1:70" ht="20.100000000000001" customHeight="1" x14ac:dyDescent="0.3">
      <c r="I16" s="3"/>
      <c r="K16" s="3"/>
      <c r="M16" s="3"/>
      <c r="O16" s="3"/>
      <c r="T16" s="3"/>
      <c r="V16" s="3"/>
      <c r="X16" s="3"/>
      <c r="AA16" s="3"/>
      <c r="AC16" s="3"/>
      <c r="AE16" s="3"/>
      <c r="AG16" s="3"/>
      <c r="AL16" s="3"/>
      <c r="AN16" s="3"/>
      <c r="AP16" s="3"/>
      <c r="AR16" s="3"/>
      <c r="AS16" s="3"/>
      <c r="AT16" s="3"/>
      <c r="AU16" s="3"/>
      <c r="AV16" s="2"/>
      <c r="AX16" s="3"/>
      <c r="AZ16" s="3"/>
      <c r="BB16" s="3"/>
      <c r="BD16" s="3"/>
      <c r="BI16" s="3"/>
      <c r="BK16" s="3"/>
      <c r="BM16" s="3"/>
    </row>
    <row r="17" spans="9:65" ht="20.100000000000001" customHeight="1" x14ac:dyDescent="0.3">
      <c r="I17" s="3"/>
      <c r="K17" s="3"/>
      <c r="M17" s="3"/>
      <c r="O17" s="3"/>
      <c r="T17" s="3"/>
      <c r="V17" s="3"/>
      <c r="X17" s="3"/>
      <c r="AA17" s="3"/>
      <c r="AC17" s="3"/>
      <c r="AE17" s="3"/>
      <c r="AG17" s="3"/>
      <c r="AL17" s="3"/>
      <c r="AN17" s="3"/>
      <c r="AP17" s="3"/>
      <c r="AR17" s="3"/>
      <c r="AS17" s="3"/>
      <c r="AT17" s="3"/>
      <c r="AU17" s="3"/>
      <c r="AV17" s="2"/>
      <c r="AX17" s="3"/>
      <c r="AZ17" s="3"/>
      <c r="BB17" s="3"/>
      <c r="BD17" s="3"/>
      <c r="BI17" s="3"/>
      <c r="BK17" s="3"/>
      <c r="BM17" s="3"/>
    </row>
    <row r="18" spans="9:65" ht="20.100000000000001" customHeight="1" x14ac:dyDescent="0.3">
      <c r="I18" s="3"/>
      <c r="K18" s="3"/>
      <c r="M18" s="3"/>
      <c r="O18" s="3"/>
      <c r="T18" s="3"/>
      <c r="V18" s="3"/>
      <c r="X18" s="3"/>
      <c r="AA18" s="3"/>
      <c r="AC18" s="3"/>
      <c r="AE18" s="3"/>
      <c r="AG18" s="3"/>
      <c r="AL18" s="3"/>
      <c r="AN18" s="3"/>
      <c r="AP18" s="3"/>
      <c r="AR18" s="3"/>
      <c r="AS18" s="3"/>
      <c r="AT18" s="3"/>
      <c r="AU18" s="3"/>
      <c r="AV18" s="2"/>
      <c r="AX18" s="3"/>
      <c r="AZ18" s="3"/>
      <c r="BB18" s="3"/>
      <c r="BD18" s="3"/>
      <c r="BI18" s="3"/>
      <c r="BK18" s="3"/>
      <c r="BM18" s="3"/>
    </row>
    <row r="19" spans="9:65" ht="20.100000000000001" customHeight="1" x14ac:dyDescent="0.3">
      <c r="I19" s="3"/>
      <c r="K19" s="3"/>
      <c r="M19" s="3"/>
      <c r="O19" s="3"/>
      <c r="T19" s="3"/>
      <c r="V19" s="3"/>
      <c r="X19" s="3"/>
      <c r="AA19" s="3"/>
      <c r="AC19" s="3"/>
      <c r="AE19" s="3"/>
      <c r="AG19" s="3"/>
      <c r="AL19" s="3"/>
      <c r="AN19" s="3"/>
      <c r="AP19" s="3"/>
      <c r="AR19" s="3"/>
      <c r="AS19" s="3"/>
      <c r="AT19" s="3"/>
      <c r="AU19" s="3"/>
      <c r="AV19" s="2"/>
      <c r="AX19" s="3"/>
      <c r="AZ19" s="3"/>
      <c r="BB19" s="3"/>
      <c r="BD19" s="3"/>
      <c r="BI19" s="3"/>
      <c r="BK19" s="3"/>
      <c r="BM19" s="3"/>
    </row>
    <row r="20" spans="9:65" ht="20.100000000000001" customHeight="1" x14ac:dyDescent="0.3">
      <c r="I20" s="3"/>
      <c r="K20" s="3"/>
      <c r="M20" s="3"/>
      <c r="O20" s="3"/>
      <c r="T20" s="3"/>
      <c r="V20" s="3"/>
      <c r="X20" s="3"/>
      <c r="AA20" s="3"/>
      <c r="AC20" s="3"/>
      <c r="AE20" s="3"/>
      <c r="AG20" s="3"/>
      <c r="AL20" s="3"/>
      <c r="AN20" s="3"/>
      <c r="AP20" s="3"/>
      <c r="AR20" s="3"/>
      <c r="AS20" s="3"/>
      <c r="AT20" s="3"/>
      <c r="AU20" s="3"/>
      <c r="AV20" s="2"/>
      <c r="AX20" s="3"/>
      <c r="AZ20" s="3"/>
      <c r="BB20" s="3"/>
      <c r="BD20" s="3"/>
      <c r="BI20" s="3"/>
      <c r="BK20" s="3"/>
      <c r="BM20" s="3"/>
    </row>
    <row r="21" spans="9:65" ht="20.100000000000001" customHeight="1" x14ac:dyDescent="0.3">
      <c r="I21" s="3"/>
      <c r="K21" s="3"/>
      <c r="M21" s="3"/>
      <c r="O21" s="3"/>
      <c r="T21" s="3"/>
      <c r="V21" s="3"/>
      <c r="X21" s="3"/>
      <c r="AA21" s="3"/>
      <c r="AC21" s="3"/>
      <c r="AE21" s="3"/>
      <c r="AG21" s="3"/>
      <c r="AL21" s="3"/>
      <c r="AN21" s="3"/>
      <c r="AP21" s="3"/>
      <c r="AR21" s="3"/>
      <c r="AS21" s="3"/>
      <c r="AT21" s="3"/>
      <c r="AU21" s="3"/>
      <c r="AV21" s="2"/>
      <c r="AX21" s="3"/>
      <c r="AZ21" s="3"/>
      <c r="BB21" s="3"/>
      <c r="BD21" s="3"/>
      <c r="BI21" s="3"/>
      <c r="BK21" s="3"/>
      <c r="BM21" s="3"/>
    </row>
  </sheetData>
  <sheetProtection selectLockedCells="1" selectUnlockedCells="1"/>
  <autoFilter ref="A3:BN3" xr:uid="{00000000-0009-0000-0000-000001000000}"/>
  <dataConsolidate/>
  <mergeCells count="35">
    <mergeCell ref="AJ1:AQ1"/>
    <mergeCell ref="Z2:AC2"/>
    <mergeCell ref="AD2:AH2"/>
    <mergeCell ref="AI2:AJ2"/>
    <mergeCell ref="AK2:AQ2"/>
    <mergeCell ref="Z1:AH1"/>
    <mergeCell ref="BP1:BQ1"/>
    <mergeCell ref="BP2:BP3"/>
    <mergeCell ref="BQ2:BQ3"/>
    <mergeCell ref="AR1:AV1"/>
    <mergeCell ref="AR2:AT2"/>
    <mergeCell ref="BO2:BO3"/>
    <mergeCell ref="AV2:AV3"/>
    <mergeCell ref="AU2:AU3"/>
    <mergeCell ref="AW1:BE1"/>
    <mergeCell ref="BG1:BN1"/>
    <mergeCell ref="AW2:AZ2"/>
    <mergeCell ref="BA2:BE2"/>
    <mergeCell ref="BF2:BG2"/>
    <mergeCell ref="BH2:BN2"/>
    <mergeCell ref="A1:A3"/>
    <mergeCell ref="G2:G3"/>
    <mergeCell ref="R1:Y1"/>
    <mergeCell ref="B1:D1"/>
    <mergeCell ref="B2:B3"/>
    <mergeCell ref="C2:C3"/>
    <mergeCell ref="D2:D3"/>
    <mergeCell ref="E1:G1"/>
    <mergeCell ref="E2:E3"/>
    <mergeCell ref="F2:F3"/>
    <mergeCell ref="H2:K2"/>
    <mergeCell ref="L2:P2"/>
    <mergeCell ref="H1:P1"/>
    <mergeCell ref="Q2:R2"/>
    <mergeCell ref="S2:Y2"/>
  </mergeCells>
  <conditionalFormatting sqref="A1:D1">
    <cfRule type="cellIs" dxfId="2" priority="1" stopIfTrue="1" operator="equal">
      <formula>"N/A"</formula>
    </cfRule>
    <cfRule type="cellIs" dxfId="1" priority="2" stopIfTrue="1" operator="equal">
      <formula>"Registered"</formula>
    </cfRule>
    <cfRule type="cellIs" dxfId="0" priority="3" stopIfTrue="1" operator="equal">
      <formula>"Renewed"</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2DBDB-A89B-4E52-B1C0-6CA32E6F9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ED54F-C00D-41E8-AC6B-1EFA5C2636A0}">
  <ds:schemaRefs>
    <ds:schemaRef ds:uri="http://schemas.openxmlformats.org/package/2006/metadata/core-properties"/>
    <ds:schemaRef ds:uri="http://schemas.microsoft.com/office/2006/metadata/properties"/>
    <ds:schemaRef ds:uri="http://schemas.microsoft.com/office/infopath/2007/PartnerControls"/>
    <ds:schemaRef ds:uri="http://schemas.microsoft.com/sharepoint/v3"/>
    <ds:schemaRef ds:uri="http://purl.org/dc/dcmitype/"/>
    <ds:schemaRef ds:uri="http://schemas.microsoft.com/office/2006/documentManagement/types"/>
    <ds:schemaRef ds:uri="http://www.w3.org/XML/1998/namespace"/>
    <ds:schemaRef ds:uri="http://purl.org/dc/elements/1.1/"/>
    <ds:schemaRef ds:uri="http://purl.org/dc/terms/"/>
  </ds:schemaRefs>
</ds:datastoreItem>
</file>

<file path=customXml/itemProps3.xml><?xml version="1.0" encoding="utf-8"?>
<ds:datastoreItem xmlns:ds="http://schemas.openxmlformats.org/officeDocument/2006/customXml" ds:itemID="{77E29CCD-56F8-4D7B-9A59-C5928AFCD4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Electronic Renewal Form E</vt:lpstr>
      <vt:lpstr>For Office Use Only</vt:lpstr>
      <vt:lpstr>'Electronic Renewal Form E'!Print_Area</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Renewal Sheet E</dc:title>
  <dc:creator>Jean-Carl Grech</dc:creator>
  <cp:lastModifiedBy>Smith Rossignaud Yvette at ERA</cp:lastModifiedBy>
  <cp:lastPrinted>2017-04-12T10:13:49Z</cp:lastPrinted>
  <dcterms:created xsi:type="dcterms:W3CDTF">2015-12-10T15:26:22Z</dcterms:created>
  <dcterms:modified xsi:type="dcterms:W3CDTF">2026-02-25T08:07:12Z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